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guamliveuog-my.sharepoint.com/personal/agustina_triton_uog_edu/Documents/Attachments/"/>
    </mc:Choice>
  </mc:AlternateContent>
  <xr:revisionPtr revIDLastSave="133" documentId="8_{059D1575-336E-400A-AD89-5688C18D653A}" xr6:coauthVersionLast="47" xr6:coauthVersionMax="47" xr10:uidLastSave="{CB0767AE-94CD-4286-B1DC-F1A70ED0D809}"/>
  <bookViews>
    <workbookView xWindow="26925" yWindow="2430" windowWidth="22170" windowHeight="16245" tabRatio="625" xr2:uid="{2081D768-BD91-4F25-847C-AD1994651E2A}"/>
  </bookViews>
  <sheets>
    <sheet name="ANNUAL &amp; HOURLY" sheetId="8" r:id="rId1"/>
    <sheet name="GPP Annual" sheetId="1" r:id="rId2"/>
    <sheet name="Hr Rates (2)" sheetId="2" state="hidden" r:id="rId3"/>
    <sheet name="HOURLY RATE" sheetId="3" r:id="rId4"/>
  </sheets>
  <definedNames>
    <definedName name="_xlnm.Print_Area" localSheetId="2">'Hr Rates (2)'!$A$5:$K$29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2" l="1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<sst xmlns="http://schemas.openxmlformats.org/spreadsheetml/2006/main" count="173" uniqueCount="44">
  <si>
    <t>Grade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</si>
  <si>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</si>
  <si>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</si>
  <si>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</si>
  <si>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</si>
  <si>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</si>
  <si>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</si>
  <si>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</si>
  <si>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</si>
  <si>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</si>
  <si>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</si>
  <si>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</si>
  <si>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</si>
  <si>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</si>
  <si>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</si>
  <si>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</si>
  <si>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</si>
  <si>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</si>
  <si>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</si>
  <si>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</si>
  <si>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</si>
  <si>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</si>
  <si>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</si>
  <si>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</si>
  <si>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</si>
  <si>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</si>
  <si>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</si>
  <si>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</si>
  <si>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</si>
  <si>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</si>
  <si>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</si>
  <si>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</si>
  <si>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</si>
  <si>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</si>
  <si>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</si>
  <si>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</si>
  <si>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</si>
  <si>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</si>
  <si>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</si>
  <si>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</si>
  <si>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</si>
  <si>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</si>
  <si>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</si>
  <si>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RCUOG GENERAL PAY PLAN - Hourly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</si>
</sst>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horizontal="left" vertic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4" fontId="0" fillId="0" borderId="0" xfId="0" applyNumberFormat="1"/>
    <xf numFmtId="0" fontId="7" fillId="0" borderId="0" xfId="0" applyFont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42" fontId="7" fillId="0" borderId="0" xfId="1" applyNumberFormat="1" applyFont="1" applyAlignment="1">
      <alignment horizontal="center" vertical="center"/>
    </xf>
    <xf numFmtId="42" fontId="7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44" fontId="10" fillId="2" borderId="0" xfId="0" applyNumberFormat="1" applyFont="1" applyFill="1" applyAlignment="1">
      <alignment horizontal="center"/>
    </xf>
    <xf numFmtId="44" fontId="9" fillId="2" borderId="0" xfId="0" applyNumberFormat="1" applyFont="1" applyFill="1"/>
    <xf numFmtId="165" fontId="11" fillId="2" borderId="5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44" fontId="2" fillId="2" borderId="0" xfId="0" applyNumberFormat="1" applyFont="1" applyFill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69"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1"/>
        <scheme val="major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numFmt numFmtId="165" formatCode="&quot;$&quot;#,##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1"/>
        <scheme val="major"/>
      </font>
      <numFmt numFmtId="165" formatCode="&quot;$&quot;#,##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307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BA0567-167E-47CF-8F6C-A73C072BDFC3}" name="Table1" displayName="Table1" ref="A2:S26" totalsRowShown="0" headerRowDxfId="68" dataDxfId="67" headerRowBorderDxfId="65" tableBorderDxfId="66" totalsRowBorderDxfId="64" dataCellStyle="Currency">
  <autoFilter ref="A2:S26" xr:uid="{D5BA0567-167E-47CF-8F6C-A73C072BDFC3}"/>
  <tableColumns count="19">
    <tableColumn id="1" xr3:uid="{8219C081-3B65-4050-8643-3CDDA9FF645B}" name="Grade" dataDxfId="63"/>
    <tableColumn id="2" xr3:uid="{D0CD2B3D-3385-43C0-B820-BECB5F0B895B}" name="Step 1" dataDxfId="62"/>
    <tableColumn id="3" xr3:uid="{579FAD63-00D5-4AFB-8EE5-163996CE73AE}" name="Step 2" dataDxfId="61" dataCellStyle="Currency"/>
    <tableColumn id="4" xr3:uid="{69FC8C08-CB47-4E2A-B5EE-ADC9BA120BB1}" name="Step 3" dataDxfId="60" dataCellStyle="Currency"/>
    <tableColumn id="5" xr3:uid="{D754828F-2DC4-4B62-B3FF-5A34B77EDF58}" name="Step 4" dataDxfId="59" dataCellStyle="Currency"/>
    <tableColumn id="6" xr3:uid="{EE8B3B6C-ADDC-4794-8737-F082EB6AAB5A}" name="Step 5" dataDxfId="58" dataCellStyle="Currency"/>
    <tableColumn id="7" xr3:uid="{756E2897-A0A0-400A-9B14-394D3F0DD5B7}" name="Step 6" dataDxfId="57" dataCellStyle="Currency"/>
    <tableColumn id="8" xr3:uid="{D6F88134-01A2-43C5-AD5C-4720481F48E4}" name="Step 7" dataDxfId="56" dataCellStyle="Currency"/>
    <tableColumn id="9" xr3:uid="{BDF46233-4720-47D6-84E5-45B27F32BBF4}" name="Step 8" dataDxfId="55" dataCellStyle="Currency"/>
    <tableColumn id="10" xr3:uid="{67E1E099-CB14-41DA-820F-2142198B6B86}" name="Step 9" dataDxfId="54" dataCellStyle="Currency"/>
    <tableColumn id="11" xr3:uid="{E1597E28-9AA3-401B-8234-E253D874FD31}" name="Step 10" dataDxfId="53" dataCellStyle="Currency"/>
    <tableColumn id="12" xr3:uid="{27A07629-5BDA-4E69-9302-30ECCF3FCFB2}" name="Step 11" dataDxfId="52" dataCellStyle="Currency"/>
    <tableColumn id="13" xr3:uid="{DC7853B6-7938-4429-9752-2A657B7DB655}" name="Step 12" dataDxfId="51" dataCellStyle="Currency"/>
    <tableColumn id="14" xr3:uid="{D491E0CC-198D-4F46-B24B-D00894DCF042}" name="Step 13" dataDxfId="50"/>
    <tableColumn id="15" xr3:uid="{8FBE84FA-F7B6-47E8-A954-63D0B62A94D7}" name="Step 14" dataDxfId="49"/>
    <tableColumn id="16" xr3:uid="{9A0F408B-E7FF-4D14-A79D-FB0DAF16D925}" name="Step 15" dataDxfId="48" dataCellStyle="Currency"/>
    <tableColumn id="17" xr3:uid="{423EA1F2-1A38-4311-B205-6A56573671D9}" name="Step 16" dataDxfId="47" dataCellStyle="Currency"/>
    <tableColumn id="18" xr3:uid="{042AFE32-7D8E-4AD4-929D-49E078C12553}" name="Step 17" dataDxfId="46" dataCellStyle="Currency"/>
    <tableColumn id="19" xr3:uid="{9264DF62-20B9-433C-856C-F1D28AFB7D96}" name="Step 18" dataDxfId="45" dataCellStyle="Currency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23951B-5BD2-465C-8209-DF622951F78F}" name="Table2" displayName="Table2" ref="A5:S29" totalsRowShown="0" headerRowDxfId="44" dataDxfId="43" headerRowBorderDxfId="41" tableBorderDxfId="42" totalsRowBorderDxfId="40">
  <autoFilter ref="A5:S29" xr:uid="{4323951B-5BD2-465C-8209-DF622951F78F}"/>
  <tableColumns count="19">
    <tableColumn id="1" xr3:uid="{2C204E0F-F21D-40E6-ADBC-8106E5A6EC6A}" name="Grade" dataDxfId="39"/>
    <tableColumn id="2" xr3:uid="{7C81BA55-5319-455E-9B69-DCB6642CB098}" name="Step 1" dataDxfId="38">
      <calculatedColumnFormula>'GPP Annual'!B3/2080</calculatedColumnFormula>
    </tableColumn>
    <tableColumn id="3" xr3:uid="{C4591EC3-4D03-4EC8-8003-DCBC1DD4E422}" name="Step 2" dataDxfId="37">
      <calculatedColumnFormula>'GPP Annual'!C3/2080</calculatedColumnFormula>
    </tableColumn>
    <tableColumn id="4" xr3:uid="{C21FF6B0-AF53-4498-9781-5C1BF21ED213}" name="Step 3" dataDxfId="36">
      <calculatedColumnFormula>'GPP Annual'!D3/2080</calculatedColumnFormula>
    </tableColumn>
    <tableColumn id="5" xr3:uid="{6698C5C5-2FEE-4A57-89F4-45F023772562}" name="Step 4" dataDxfId="35">
      <calculatedColumnFormula>'GPP Annual'!E3/2080</calculatedColumnFormula>
    </tableColumn>
    <tableColumn id="6" xr3:uid="{44EAC838-2C7B-4345-9FDF-58B98EEB4112}" name="Step 5" dataDxfId="34">
      <calculatedColumnFormula>'GPP Annual'!F3/2080</calculatedColumnFormula>
    </tableColumn>
    <tableColumn id="7" xr3:uid="{FF7B663D-F923-4FFD-AA59-F8BD982EEB26}" name="Step 6" dataDxfId="33">
      <calculatedColumnFormula>'GPP Annual'!G3/2080</calculatedColumnFormula>
    </tableColumn>
    <tableColumn id="8" xr3:uid="{7A44FEC2-982F-433B-B91F-E02BEC9E32AC}" name="Step 7" dataDxfId="32">
      <calculatedColumnFormula>'GPP Annual'!H3/2080</calculatedColumnFormula>
    </tableColumn>
    <tableColumn id="9" xr3:uid="{29CE822C-DB06-4E94-9C19-4A1BDABE303E}" name="Step 8" dataDxfId="31">
      <calculatedColumnFormula>'GPP Annual'!I3/2080</calculatedColumnFormula>
    </tableColumn>
    <tableColumn id="10" xr3:uid="{A169D494-255C-4509-A2E7-F672C0E03F6D}" name="Step 9" dataDxfId="30">
      <calculatedColumnFormula>'GPP Annual'!J3/2080</calculatedColumnFormula>
    </tableColumn>
    <tableColumn id="11" xr3:uid="{889AFB81-473F-4127-B5D5-D83898EA629B}" name="Step 10" dataDxfId="29">
      <calculatedColumnFormula>'GPP Annual'!K3/2080</calculatedColumnFormula>
    </tableColumn>
    <tableColumn id="12" xr3:uid="{220F0FC1-6AA4-4451-BDEF-961EE9D467DA}" name="Step 11" dataDxfId="28">
      <calculatedColumnFormula>'GPP Annual'!L3/2080</calculatedColumnFormula>
    </tableColumn>
    <tableColumn id="13" xr3:uid="{C8A16181-DA0D-4890-92C2-689CAF5348A1}" name="Step 12" dataDxfId="27">
      <calculatedColumnFormula>'GPP Annual'!M3/2080</calculatedColumnFormula>
    </tableColumn>
    <tableColumn id="14" xr3:uid="{13A8D419-3F2C-40B0-BE56-B3C24AD43BEB}" name="Step 13" dataDxfId="26">
      <calculatedColumnFormula>'GPP Annual'!N3/2080</calculatedColumnFormula>
    </tableColumn>
    <tableColumn id="15" xr3:uid="{E8711944-E0DD-47D6-942D-64AC2FDEE2ED}" name="Step 14" dataDxfId="25">
      <calculatedColumnFormula>'GPP Annual'!O3/2080</calculatedColumnFormula>
    </tableColumn>
    <tableColumn id="16" xr3:uid="{74D4E1E1-651C-48F9-A57F-E88CF276B537}" name="Step 15" dataDxfId="24">
      <calculatedColumnFormula>'GPP Annual'!P3/2080</calculatedColumnFormula>
    </tableColumn>
    <tableColumn id="17" xr3:uid="{6EE0FC61-8E43-4D73-9F70-3262A898CAEC}" name="Step 16" dataDxfId="23">
      <calculatedColumnFormula>'GPP Annual'!Q3/2080</calculatedColumnFormula>
    </tableColumn>
    <tableColumn id="18" xr3:uid="{D3693C61-08FD-465D-B8AF-EF0F0FEE9FD1}" name="Step 17" dataDxfId="22">
      <calculatedColumnFormula>'GPP Annual'!R3/2080</calculatedColumnFormula>
    </tableColumn>
    <tableColumn id="19" xr3:uid="{6F827F2E-457E-41EF-9D9B-8A8C6E6C2C8C}" name="Step 18" dataDxfId="21">
      <calculatedColumnFormula>'GPP Annual'!S3/2080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3D5F2F-37FD-4B17-A729-81BD6B28D239}" name="Table5" displayName="Table5" ref="A2:S26" totalsRowShown="0" headerRowDxfId="20" dataDxfId="19">
  <autoFilter ref="A2:S26" xr:uid="{163D5F2F-37FD-4B17-A729-81BD6B28D239}"/>
  <tableColumns count="19">
    <tableColumn id="1" xr3:uid="{33F35F3F-4D9C-48DD-84E9-7E8A69F85927}" name="Grade" dataDxfId="18"/>
    <tableColumn id="2" xr3:uid="{EF5E59A9-948A-4E4D-A759-745B52D4439C}" name="Step 1" dataDxfId="17"/>
    <tableColumn id="3" xr3:uid="{2786D831-5FA8-4342-9E2A-3CEE511DDAE4}" name="Step 2" dataDxfId="16"/>
    <tableColumn id="4" xr3:uid="{7AC8A48C-EC22-424C-8628-BD9BBB5DDDF6}" name="Step 3" dataDxfId="15"/>
    <tableColumn id="5" xr3:uid="{A4DD597D-B00D-4A6B-ACC4-AED1EE73834A}" name="Step 4" dataDxfId="14"/>
    <tableColumn id="6" xr3:uid="{037446B6-28D8-4F40-9A1F-45FDA12AC709}" name="Step 5" dataDxfId="13"/>
    <tableColumn id="7" xr3:uid="{D2F9E790-33DD-49CD-BC26-BD24C74E3953}" name="Step 6" dataDxfId="12"/>
    <tableColumn id="8" xr3:uid="{F66CDA85-F09D-4042-BDFD-90808B1A94BA}" name="Step 7" dataDxfId="11"/>
    <tableColumn id="9" xr3:uid="{9C484972-FC3F-4BD9-84D1-51A0EC5B0AB1}" name="Step 8" dataDxfId="10"/>
    <tableColumn id="10" xr3:uid="{A2BD2EFA-B8F6-4FB3-88EA-47EAA47408AD}" name="Step 9" dataDxfId="9"/>
    <tableColumn id="11" xr3:uid="{42587265-4A7B-49F3-87DF-F77652CAF025}" name="Step 10" dataDxfId="8"/>
    <tableColumn id="12" xr3:uid="{081598DF-1575-49BC-8F24-C5DD6851924F}" name="Step 11" dataDxfId="7"/>
    <tableColumn id="13" xr3:uid="{3F77F86D-886A-4182-A763-F7775A64BCE4}" name="Step 12" dataDxfId="6"/>
    <tableColumn id="14" xr3:uid="{B4A9DC58-0CC4-4A87-AE93-785CFA876287}" name="Step 13" dataDxfId="5"/>
    <tableColumn id="15" xr3:uid="{0870102E-2899-49BA-8052-9E1F3A1DE80A}" name="Step 14" dataDxfId="4"/>
    <tableColumn id="16" xr3:uid="{2C91946A-E4C1-464A-B076-325827873E3D}" name="Step 15" dataDxfId="3"/>
    <tableColumn id="17" xr3:uid="{A49E03B1-7816-4690-9635-908AA21B131E}" name="Step 16" dataDxfId="2"/>
    <tableColumn id="18" xr3:uid="{B2A3FB01-FE81-4589-B996-C07052931AEA}" name="Step 17" dataDxfId="1"/>
    <tableColumn id="19" xr3:uid="{D1F569D4-8443-4021-8D6E-49B2A9446772}" name="Step 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FF4C-0A50-476D-92C0-5CE33EE15ABC}">
  <sheetPr codeName="Sheet1">
    <pageSetUpPr fitToPage="1"/>
  </sheetPr>
  <dimension ref="A1:S49"/>
  <sheetViews>
    <sheetView tabSelected="1" zoomScale="85" zoomScaleNormal="85" zoomScalePageLayoutView="85" workbookViewId="0">
      <pane xSplit="1" ySplit="1" topLeftCell="B2" activePane="bottomRight" state="frozen"/>
      <selection pane="bottomRight" activeCell="B2" activeCellId="23" sqref="B48:S48 B46:S46 B44:S44 B42:S42 B40:S40 B38:S38 B36:S36 B34:S34 B32:S32 B30:S30 B28:S28 B26:S26 B24:S24 B22:S22 B20:S20 B18:S18 B16:S16 B14:S14 B12:S12 B10:S10 B8:S8 B6:S6 B4:S4 B2:S2"/>
      <selection pane="bottomLeft" activeCell="A2" sqref="A2"/>
      <selection pane="topRight" activeCell="B1" sqref="B1"/>
    </sheetView>
  </sheetViews>
  <sheetFormatPr defaultColWidth="8.7109375" defaultRowHeight="15"/>
  <cols>
    <col min="1" max="1" width="8.7109375" style="32"/>
    <col min="2" max="19" width="11.85546875" style="31" bestFit="1" customWidth="1"/>
    <col min="20" max="16384" width="8.7109375" style="31"/>
  </cols>
  <sheetData>
    <row r="1" spans="1:19" s="33" customFormat="1" ht="22.3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</row>
    <row r="2" spans="1:19" s="30" customFormat="1" ht="15.95" customHeight="1">
      <c r="A2" s="40" t="s">
        <v>19</v>
      </c>
      <c r="B2" s="36">
        <v>117335</v>
      </c>
      <c r="C2" s="36">
        <v>121780</v>
      </c>
      <c r="D2" s="36">
        <v>126396</v>
      </c>
      <c r="E2" s="36">
        <v>131184</v>
      </c>
      <c r="F2" s="36">
        <v>136155</v>
      </c>
      <c r="G2" s="36">
        <v>141314</v>
      </c>
      <c r="H2" s="36">
        <v>146668</v>
      </c>
      <c r="I2" s="36">
        <v>151321</v>
      </c>
      <c r="J2" s="36">
        <v>156123</v>
      </c>
      <c r="K2" s="36">
        <v>161077</v>
      </c>
      <c r="L2" s="36">
        <v>166187</v>
      </c>
      <c r="M2" s="36">
        <v>171460</v>
      </c>
      <c r="N2" s="36">
        <v>176900</v>
      </c>
      <c r="O2" s="36">
        <v>182513</v>
      </c>
      <c r="P2" s="36">
        <v>188304</v>
      </c>
      <c r="Q2" s="36">
        <v>194278</v>
      </c>
      <c r="R2" s="36">
        <v>200443</v>
      </c>
      <c r="S2" s="36">
        <v>206803</v>
      </c>
    </row>
    <row r="3" spans="1:19" ht="15.95" customHeight="1">
      <c r="A3" s="40"/>
      <c r="B3" s="37">
        <v>56.411057692307693</v>
      </c>
      <c r="C3" s="37">
        <v>58.54807692307692</v>
      </c>
      <c r="D3" s="37">
        <v>60.767307692307689</v>
      </c>
      <c r="E3" s="37">
        <v>63.069230769230771</v>
      </c>
      <c r="F3" s="37">
        <v>65.459134615384613</v>
      </c>
      <c r="G3" s="37">
        <v>67.939423076923077</v>
      </c>
      <c r="H3" s="37">
        <v>70.513461538461542</v>
      </c>
      <c r="I3" s="37">
        <v>72.750480769230762</v>
      </c>
      <c r="J3" s="37">
        <v>75.059134615384622</v>
      </c>
      <c r="K3" s="37">
        <v>77.440865384615378</v>
      </c>
      <c r="L3" s="37">
        <v>79.897596153846152</v>
      </c>
      <c r="M3" s="37">
        <v>82.432692307692307</v>
      </c>
      <c r="N3" s="37">
        <v>85.04807692307692</v>
      </c>
      <c r="O3" s="37">
        <v>87.746634615384622</v>
      </c>
      <c r="P3" s="37">
        <v>90.530769230769238</v>
      </c>
      <c r="Q3" s="37">
        <v>93.402884615384622</v>
      </c>
      <c r="R3" s="37">
        <v>96.366826923076928</v>
      </c>
      <c r="S3" s="37">
        <v>99.424519230769235</v>
      </c>
    </row>
    <row r="4" spans="1:19" s="30" customFormat="1" ht="15.95" customHeight="1">
      <c r="A4" s="40" t="s">
        <v>20</v>
      </c>
      <c r="B4" s="38">
        <v>111747</v>
      </c>
      <c r="C4" s="38">
        <v>115982</v>
      </c>
      <c r="D4" s="38">
        <v>120376</v>
      </c>
      <c r="E4" s="38">
        <v>124938</v>
      </c>
      <c r="F4" s="38">
        <v>129671</v>
      </c>
      <c r="G4" s="38">
        <v>134584</v>
      </c>
      <c r="H4" s="38">
        <v>139684</v>
      </c>
      <c r="I4" s="38">
        <v>144116</v>
      </c>
      <c r="J4" s="38">
        <v>148689</v>
      </c>
      <c r="K4" s="38">
        <v>153406</v>
      </c>
      <c r="L4" s="38">
        <v>158273</v>
      </c>
      <c r="M4" s="38">
        <v>163295</v>
      </c>
      <c r="N4" s="38">
        <v>168476</v>
      </c>
      <c r="O4" s="38">
        <v>173822</v>
      </c>
      <c r="P4" s="38">
        <v>179337</v>
      </c>
      <c r="Q4" s="38">
        <v>185027</v>
      </c>
      <c r="R4" s="38">
        <v>190897</v>
      </c>
      <c r="S4" s="38">
        <v>196955</v>
      </c>
    </row>
    <row r="5" spans="1:19" ht="15.95" customHeight="1">
      <c r="A5" s="40"/>
      <c r="B5" s="39">
        <v>53.724519230769232</v>
      </c>
      <c r="C5" s="39">
        <v>55.760576923076925</v>
      </c>
      <c r="D5" s="39">
        <v>57.873076923076923</v>
      </c>
      <c r="E5" s="39">
        <v>60.066346153846155</v>
      </c>
      <c r="F5" s="39">
        <v>62.341826923076923</v>
      </c>
      <c r="G5" s="39">
        <v>64.703846153846158</v>
      </c>
      <c r="H5" s="39">
        <v>67.155769230769238</v>
      </c>
      <c r="I5" s="39">
        <v>69.286538461538456</v>
      </c>
      <c r="J5" s="39">
        <v>71.485096153846158</v>
      </c>
      <c r="K5" s="39">
        <v>73.752884615384616</v>
      </c>
      <c r="L5" s="39">
        <v>76.092788461538461</v>
      </c>
      <c r="M5" s="39">
        <v>78.507211538461533</v>
      </c>
      <c r="N5" s="39">
        <v>80.998076923076923</v>
      </c>
      <c r="O5" s="39">
        <v>83.568269230769232</v>
      </c>
      <c r="P5" s="39">
        <v>86.219711538461539</v>
      </c>
      <c r="Q5" s="39">
        <v>88.955288461538458</v>
      </c>
      <c r="R5" s="39">
        <v>91.777403846153845</v>
      </c>
      <c r="S5" s="39">
        <v>94.68990384615384</v>
      </c>
    </row>
    <row r="6" spans="1:19" s="30" customFormat="1" ht="15.95" customHeight="1">
      <c r="A6" s="40" t="s">
        <v>21</v>
      </c>
      <c r="B6" s="36">
        <v>105921</v>
      </c>
      <c r="C6" s="36">
        <v>109935</v>
      </c>
      <c r="D6" s="36">
        <v>114100</v>
      </c>
      <c r="E6" s="36">
        <v>118424</v>
      </c>
      <c r="F6" s="36">
        <v>122911</v>
      </c>
      <c r="G6" s="36">
        <v>127568</v>
      </c>
      <c r="H6" s="36">
        <v>132402</v>
      </c>
      <c r="I6" s="36">
        <v>136602</v>
      </c>
      <c r="J6" s="36">
        <v>140937</v>
      </c>
      <c r="K6" s="36">
        <v>145408</v>
      </c>
      <c r="L6" s="36">
        <v>150022</v>
      </c>
      <c r="M6" s="36">
        <v>154781</v>
      </c>
      <c r="N6" s="36">
        <v>159693</v>
      </c>
      <c r="O6" s="36">
        <v>164760</v>
      </c>
      <c r="P6" s="36">
        <v>169988</v>
      </c>
      <c r="Q6" s="36">
        <v>175380</v>
      </c>
      <c r="R6" s="36">
        <v>180945</v>
      </c>
      <c r="S6" s="36">
        <v>186686</v>
      </c>
    </row>
    <row r="7" spans="1:19" ht="15.95" customHeight="1">
      <c r="A7" s="40"/>
      <c r="B7" s="37">
        <v>50.923557692307689</v>
      </c>
      <c r="C7" s="37">
        <v>52.853365384615387</v>
      </c>
      <c r="D7" s="37">
        <v>54.855769230769234</v>
      </c>
      <c r="E7" s="37">
        <v>56.934615384615384</v>
      </c>
      <c r="F7" s="37">
        <v>59.091826923076923</v>
      </c>
      <c r="G7" s="37">
        <v>61.330769230769228</v>
      </c>
      <c r="H7" s="37">
        <v>63.654807692307692</v>
      </c>
      <c r="I7" s="37">
        <v>65.674038461538458</v>
      </c>
      <c r="J7" s="37">
        <v>67.758173076923072</v>
      </c>
      <c r="K7" s="37">
        <v>69.907692307692301</v>
      </c>
      <c r="L7" s="37">
        <v>72.125961538461539</v>
      </c>
      <c r="M7" s="37">
        <v>74.413942307692309</v>
      </c>
      <c r="N7" s="37">
        <v>76.775480769230768</v>
      </c>
      <c r="O7" s="37">
        <v>79.211538461538467</v>
      </c>
      <c r="P7" s="37">
        <v>81.724999999999994</v>
      </c>
      <c r="Q7" s="37">
        <v>84.317307692307693</v>
      </c>
      <c r="R7" s="37">
        <v>86.992788461538467</v>
      </c>
      <c r="S7" s="37">
        <v>89.752884615384616</v>
      </c>
    </row>
    <row r="8" spans="1:19" s="30" customFormat="1" ht="15.95" customHeight="1">
      <c r="A8" s="40" t="s">
        <v>22</v>
      </c>
      <c r="B8" s="38">
        <v>99457</v>
      </c>
      <c r="C8" s="38">
        <v>103226</v>
      </c>
      <c r="D8" s="38">
        <v>107136</v>
      </c>
      <c r="E8" s="38">
        <v>111196</v>
      </c>
      <c r="F8" s="38">
        <v>115409</v>
      </c>
      <c r="G8" s="38">
        <v>119782</v>
      </c>
      <c r="H8" s="38">
        <v>124321</v>
      </c>
      <c r="I8" s="38">
        <v>128266</v>
      </c>
      <c r="J8" s="38">
        <v>132336</v>
      </c>
      <c r="K8" s="38">
        <v>136535</v>
      </c>
      <c r="L8" s="38">
        <v>140866</v>
      </c>
      <c r="M8" s="38">
        <v>145336</v>
      </c>
      <c r="N8" s="38">
        <v>149948</v>
      </c>
      <c r="O8" s="38">
        <v>154705</v>
      </c>
      <c r="P8" s="38">
        <v>159614</v>
      </c>
      <c r="Q8" s="38">
        <v>164678</v>
      </c>
      <c r="R8" s="38">
        <v>169902</v>
      </c>
      <c r="S8" s="38">
        <v>175293</v>
      </c>
    </row>
    <row r="9" spans="1:19" ht="15.95" customHeight="1">
      <c r="A9" s="40"/>
      <c r="B9" s="39">
        <v>47.815865384615385</v>
      </c>
      <c r="C9" s="39">
        <v>49.627884615384616</v>
      </c>
      <c r="D9" s="39">
        <v>51.507692307692309</v>
      </c>
      <c r="E9" s="39">
        <v>53.459615384615383</v>
      </c>
      <c r="F9" s="39">
        <v>55.48509615384615</v>
      </c>
      <c r="G9" s="39">
        <v>57.587499999999999</v>
      </c>
      <c r="H9" s="39">
        <v>59.769711538461536</v>
      </c>
      <c r="I9" s="39">
        <v>61.666346153846156</v>
      </c>
      <c r="J9" s="39">
        <v>63.623076923076923</v>
      </c>
      <c r="K9" s="39">
        <v>65.64182692307692</v>
      </c>
      <c r="L9" s="39">
        <v>67.724038461538456</v>
      </c>
      <c r="M9" s="39">
        <v>69.873076923076923</v>
      </c>
      <c r="N9" s="39">
        <v>72.090384615384622</v>
      </c>
      <c r="O9" s="39">
        <v>74.37740384615384</v>
      </c>
      <c r="P9" s="39">
        <v>76.737499999999997</v>
      </c>
      <c r="Q9" s="39">
        <v>79.172115384615381</v>
      </c>
      <c r="R9" s="39">
        <v>81.683653846153845</v>
      </c>
      <c r="S9" s="39">
        <v>84.275480769230768</v>
      </c>
    </row>
    <row r="10" spans="1:19" s="30" customFormat="1" ht="15.95" customHeight="1">
      <c r="A10" s="40" t="s">
        <v>23</v>
      </c>
      <c r="B10" s="36">
        <v>92950</v>
      </c>
      <c r="C10" s="36">
        <v>96472</v>
      </c>
      <c r="D10" s="36">
        <v>100127</v>
      </c>
      <c r="E10" s="36">
        <v>103922</v>
      </c>
      <c r="F10" s="36">
        <v>107859</v>
      </c>
      <c r="G10" s="36">
        <v>111946</v>
      </c>
      <c r="H10" s="36">
        <v>116188</v>
      </c>
      <c r="I10" s="36">
        <v>119875</v>
      </c>
      <c r="J10" s="36">
        <v>123677</v>
      </c>
      <c r="K10" s="36">
        <v>127602</v>
      </c>
      <c r="L10" s="36">
        <v>131650</v>
      </c>
      <c r="M10" s="36">
        <v>135827</v>
      </c>
      <c r="N10" s="36">
        <v>140136</v>
      </c>
      <c r="O10" s="36">
        <v>144583</v>
      </c>
      <c r="P10" s="36">
        <v>149171</v>
      </c>
      <c r="Q10" s="36">
        <v>153903</v>
      </c>
      <c r="R10" s="36">
        <v>158787</v>
      </c>
      <c r="S10" s="36">
        <v>163824</v>
      </c>
    </row>
    <row r="11" spans="1:19" ht="15.95" customHeight="1">
      <c r="A11" s="40"/>
      <c r="B11" s="37">
        <v>44.6875</v>
      </c>
      <c r="C11" s="37">
        <v>46.380769230769232</v>
      </c>
      <c r="D11" s="37">
        <v>48.137980769230772</v>
      </c>
      <c r="E11" s="37">
        <v>49.962499999999999</v>
      </c>
      <c r="F11" s="37">
        <v>51.855288461538464</v>
      </c>
      <c r="G11" s="37">
        <v>53.820192307692309</v>
      </c>
      <c r="H11" s="37">
        <v>55.859615384615381</v>
      </c>
      <c r="I11" s="37">
        <v>57.63221153846154</v>
      </c>
      <c r="J11" s="37">
        <v>59.460096153846152</v>
      </c>
      <c r="K11" s="37">
        <v>61.35</v>
      </c>
      <c r="L11" s="37">
        <v>63.293269230769234</v>
      </c>
      <c r="M11" s="37">
        <v>65.301442307692312</v>
      </c>
      <c r="N11" s="37">
        <v>67.373076923076923</v>
      </c>
      <c r="O11" s="37">
        <v>69.511057692307688</v>
      </c>
      <c r="P11" s="37">
        <v>71.716826923076923</v>
      </c>
      <c r="Q11" s="37">
        <v>73.991826923076928</v>
      </c>
      <c r="R11" s="37">
        <v>76.339903846153845</v>
      </c>
      <c r="S11" s="37">
        <v>78.761538461538464</v>
      </c>
    </row>
    <row r="12" spans="1:19" s="30" customFormat="1" ht="15.95" customHeight="1">
      <c r="A12" s="40" t="s">
        <v>24</v>
      </c>
      <c r="B12" s="38">
        <v>86466</v>
      </c>
      <c r="C12" s="38">
        <v>89741</v>
      </c>
      <c r="D12" s="38">
        <v>93141</v>
      </c>
      <c r="E12" s="38">
        <v>96671</v>
      </c>
      <c r="F12" s="38">
        <v>100335</v>
      </c>
      <c r="G12" s="38">
        <v>104136</v>
      </c>
      <c r="H12" s="38">
        <v>108082</v>
      </c>
      <c r="I12" s="38">
        <v>111511</v>
      </c>
      <c r="J12" s="38">
        <v>115049</v>
      </c>
      <c r="K12" s="38">
        <v>118700</v>
      </c>
      <c r="L12" s="38">
        <v>122466</v>
      </c>
      <c r="M12" s="38">
        <v>126352</v>
      </c>
      <c r="N12" s="38">
        <v>130360</v>
      </c>
      <c r="O12" s="38">
        <v>134496</v>
      </c>
      <c r="P12" s="38">
        <v>138764</v>
      </c>
      <c r="Q12" s="38">
        <v>143167</v>
      </c>
      <c r="R12" s="38">
        <v>147709</v>
      </c>
      <c r="S12" s="38">
        <v>152395</v>
      </c>
    </row>
    <row r="13" spans="1:19" ht="15.95" customHeight="1">
      <c r="A13" s="40"/>
      <c r="B13" s="39">
        <v>41.570192307692309</v>
      </c>
      <c r="C13" s="39">
        <v>43.144711538461536</v>
      </c>
      <c r="D13" s="39">
        <v>44.779326923076923</v>
      </c>
      <c r="E13" s="39">
        <v>46.476442307692309</v>
      </c>
      <c r="F13" s="39">
        <v>48.237980769230766</v>
      </c>
      <c r="G13" s="39">
        <v>50.065384615384616</v>
      </c>
      <c r="H13" s="39">
        <v>51.962499999999999</v>
      </c>
      <c r="I13" s="39">
        <v>53.611057692307689</v>
      </c>
      <c r="J13" s="39">
        <v>55.312019230769231</v>
      </c>
      <c r="K13" s="39">
        <v>57.067307692307693</v>
      </c>
      <c r="L13" s="39">
        <v>58.877884615384616</v>
      </c>
      <c r="M13" s="39">
        <v>60.746153846153845</v>
      </c>
      <c r="N13" s="39">
        <v>62.67307692307692</v>
      </c>
      <c r="O13" s="39">
        <v>64.661538461538456</v>
      </c>
      <c r="P13" s="39">
        <v>66.713461538461544</v>
      </c>
      <c r="Q13" s="39">
        <v>68.830288461538458</v>
      </c>
      <c r="R13" s="39">
        <v>71.013942307692304</v>
      </c>
      <c r="S13" s="39">
        <v>73.26682692307692</v>
      </c>
    </row>
    <row r="14" spans="1:19" s="30" customFormat="1" ht="15.95" customHeight="1">
      <c r="A14" s="40" t="s">
        <v>25</v>
      </c>
      <c r="B14" s="36">
        <v>80061</v>
      </c>
      <c r="C14" s="36">
        <v>83095</v>
      </c>
      <c r="D14" s="36">
        <v>86243</v>
      </c>
      <c r="E14" s="36">
        <v>89511</v>
      </c>
      <c r="F14" s="36">
        <v>92903</v>
      </c>
      <c r="G14" s="36">
        <v>96423</v>
      </c>
      <c r="H14" s="36">
        <v>100076</v>
      </c>
      <c r="I14" s="36">
        <v>103252</v>
      </c>
      <c r="J14" s="36">
        <v>106528</v>
      </c>
      <c r="K14" s="36">
        <v>109907</v>
      </c>
      <c r="L14" s="36">
        <v>113395</v>
      </c>
      <c r="M14" s="36">
        <v>116993</v>
      </c>
      <c r="N14" s="36">
        <v>120704</v>
      </c>
      <c r="O14" s="36">
        <v>124534</v>
      </c>
      <c r="P14" s="36">
        <v>128485</v>
      </c>
      <c r="Q14" s="36">
        <v>132563</v>
      </c>
      <c r="R14" s="36">
        <v>136768</v>
      </c>
      <c r="S14" s="36">
        <v>141108</v>
      </c>
    </row>
    <row r="15" spans="1:19" ht="15.95" customHeight="1">
      <c r="A15" s="40"/>
      <c r="B15" s="37">
        <v>38.490865384615383</v>
      </c>
      <c r="C15" s="37">
        <v>39.949519230769234</v>
      </c>
      <c r="D15" s="37">
        <v>41.462980769230768</v>
      </c>
      <c r="E15" s="37">
        <v>43.034134615384616</v>
      </c>
      <c r="F15" s="37">
        <v>44.664903846153848</v>
      </c>
      <c r="G15" s="37">
        <v>46.357211538461542</v>
      </c>
      <c r="H15" s="37">
        <v>48.113461538461536</v>
      </c>
      <c r="I15" s="37">
        <v>49.640384615384619</v>
      </c>
      <c r="J15" s="37">
        <v>51.215384615384615</v>
      </c>
      <c r="K15" s="37">
        <v>52.839903846153845</v>
      </c>
      <c r="L15" s="37">
        <v>54.51682692307692</v>
      </c>
      <c r="M15" s="37">
        <v>56.246634615384615</v>
      </c>
      <c r="N15" s="37">
        <v>58.030769230769231</v>
      </c>
      <c r="O15" s="37">
        <v>59.872115384615384</v>
      </c>
      <c r="P15" s="37">
        <v>61.771634615384613</v>
      </c>
      <c r="Q15" s="37">
        <v>63.732211538461499</v>
      </c>
      <c r="R15" s="37">
        <v>65.753846153846155</v>
      </c>
      <c r="S15" s="37">
        <v>67.840384615384622</v>
      </c>
    </row>
    <row r="16" spans="1:19" s="30" customFormat="1" ht="15.95" customHeight="1">
      <c r="A16" s="40" t="s">
        <v>26</v>
      </c>
      <c r="B16" s="38">
        <v>73788</v>
      </c>
      <c r="C16" s="38">
        <v>76583</v>
      </c>
      <c r="D16" s="38">
        <v>79486</v>
      </c>
      <c r="E16" s="38">
        <v>82497</v>
      </c>
      <c r="F16" s="38">
        <v>85623</v>
      </c>
      <c r="G16" s="38">
        <v>88867</v>
      </c>
      <c r="H16" s="38">
        <v>92235</v>
      </c>
      <c r="I16" s="38">
        <v>95162</v>
      </c>
      <c r="J16" s="38">
        <v>98182</v>
      </c>
      <c r="K16" s="38">
        <v>101296</v>
      </c>
      <c r="L16" s="38">
        <v>104510</v>
      </c>
      <c r="M16" s="38">
        <v>107826</v>
      </c>
      <c r="N16" s="38">
        <v>111247</v>
      </c>
      <c r="O16" s="38">
        <v>114777</v>
      </c>
      <c r="P16" s="38">
        <v>118419</v>
      </c>
      <c r="Q16" s="38">
        <v>122175</v>
      </c>
      <c r="R16" s="38">
        <v>126053</v>
      </c>
      <c r="S16" s="38">
        <v>141108</v>
      </c>
    </row>
    <row r="17" spans="1:19" ht="15.95" customHeight="1">
      <c r="A17" s="40"/>
      <c r="B17" s="39">
        <v>35.475000000000001</v>
      </c>
      <c r="C17" s="39">
        <v>36.818750000000001</v>
      </c>
      <c r="D17" s="39">
        <v>38.214423076923076</v>
      </c>
      <c r="E17" s="39">
        <v>39.662019230769232</v>
      </c>
      <c r="F17" s="39">
        <v>41.170192307692311</v>
      </c>
      <c r="G17" s="39">
        <v>42.724519230769232</v>
      </c>
      <c r="H17" s="39">
        <v>44.34375</v>
      </c>
      <c r="I17" s="39">
        <v>45.750961538461539</v>
      </c>
      <c r="J17" s="39">
        <v>47.202884615384619</v>
      </c>
      <c r="K17" s="39">
        <v>48.7</v>
      </c>
      <c r="L17" s="39">
        <v>50.245192307692307</v>
      </c>
      <c r="M17" s="39">
        <v>51.839423076923076</v>
      </c>
      <c r="N17" s="39">
        <v>53.484134615384619</v>
      </c>
      <c r="O17" s="39">
        <v>55.181249999999999</v>
      </c>
      <c r="P17" s="39">
        <v>56.932211538461537</v>
      </c>
      <c r="Q17" s="39">
        <v>58.737980769230766</v>
      </c>
      <c r="R17" s="39">
        <v>60.602403846153848</v>
      </c>
      <c r="S17" s="39">
        <v>67.840384615384622</v>
      </c>
    </row>
    <row r="18" spans="1:19" s="30" customFormat="1" ht="15.95" customHeight="1">
      <c r="A18" s="40" t="s">
        <v>27</v>
      </c>
      <c r="B18" s="36">
        <v>67696</v>
      </c>
      <c r="C18" s="36">
        <v>70260</v>
      </c>
      <c r="D18" s="36">
        <v>72924</v>
      </c>
      <c r="E18" s="36">
        <v>75686</v>
      </c>
      <c r="F18" s="36">
        <v>78554</v>
      </c>
      <c r="G18" s="36">
        <v>81531</v>
      </c>
      <c r="H18" s="36">
        <v>84620</v>
      </c>
      <c r="I18" s="36">
        <v>87305</v>
      </c>
      <c r="J18" s="36">
        <v>90075</v>
      </c>
      <c r="K18" s="36">
        <v>92933</v>
      </c>
      <c r="L18" s="36">
        <v>95882</v>
      </c>
      <c r="M18" s="36">
        <v>98923</v>
      </c>
      <c r="N18" s="36">
        <v>102062</v>
      </c>
      <c r="O18" s="36">
        <v>105300</v>
      </c>
      <c r="P18" s="36">
        <v>108642</v>
      </c>
      <c r="Q18" s="36">
        <v>112088</v>
      </c>
      <c r="R18" s="36">
        <v>115645</v>
      </c>
      <c r="S18" s="36">
        <v>119315</v>
      </c>
    </row>
    <row r="19" spans="1:19" ht="15.95" customHeight="1">
      <c r="A19" s="40"/>
      <c r="B19" s="37">
        <v>32.54615384615385</v>
      </c>
      <c r="C19" s="37">
        <v>33.778846153846153</v>
      </c>
      <c r="D19" s="37">
        <v>35.059615384615384</v>
      </c>
      <c r="E19" s="37">
        <v>36.387500000000003</v>
      </c>
      <c r="F19" s="37">
        <v>37.76634615384615</v>
      </c>
      <c r="G19" s="37">
        <v>39.197596153846156</v>
      </c>
      <c r="H19" s="37">
        <v>40.682692307692307</v>
      </c>
      <c r="I19" s="37">
        <v>41.973557692307693</v>
      </c>
      <c r="J19" s="37">
        <v>43.30528846153846</v>
      </c>
      <c r="K19" s="37">
        <v>44.679326923076921</v>
      </c>
      <c r="L19" s="37">
        <v>46.097115384615385</v>
      </c>
      <c r="M19" s="37">
        <v>47.559134615384615</v>
      </c>
      <c r="N19" s="37">
        <v>49.068269230769232</v>
      </c>
      <c r="O19" s="37">
        <v>50.625</v>
      </c>
      <c r="P19" s="37">
        <v>52.231730769230772</v>
      </c>
      <c r="Q19" s="37">
        <v>53.888461538461542</v>
      </c>
      <c r="R19" s="37">
        <v>55.598557692307693</v>
      </c>
      <c r="S19" s="37">
        <v>57.362980769230766</v>
      </c>
    </row>
    <row r="20" spans="1:19" s="30" customFormat="1" ht="15.95" customHeight="1">
      <c r="A20" s="40" t="s">
        <v>28</v>
      </c>
      <c r="B20" s="38">
        <v>60875</v>
      </c>
      <c r="C20" s="38">
        <v>63180</v>
      </c>
      <c r="D20" s="38">
        <v>65575</v>
      </c>
      <c r="E20" s="38">
        <v>68059</v>
      </c>
      <c r="F20" s="38">
        <v>70638</v>
      </c>
      <c r="G20" s="38">
        <v>73315</v>
      </c>
      <c r="H20" s="38">
        <v>76093</v>
      </c>
      <c r="I20" s="38">
        <v>78508</v>
      </c>
      <c r="J20" s="38">
        <v>80999</v>
      </c>
      <c r="K20" s="38">
        <v>83568</v>
      </c>
      <c r="L20" s="38">
        <v>86219</v>
      </c>
      <c r="M20" s="38">
        <v>88956</v>
      </c>
      <c r="N20" s="38">
        <v>91778</v>
      </c>
      <c r="O20" s="38">
        <v>94690</v>
      </c>
      <c r="P20" s="38">
        <v>97695</v>
      </c>
      <c r="Q20" s="38">
        <v>100794</v>
      </c>
      <c r="R20" s="38">
        <v>103992</v>
      </c>
      <c r="S20" s="38">
        <v>107291</v>
      </c>
    </row>
    <row r="21" spans="1:19" ht="15.95" customHeight="1">
      <c r="A21" s="40"/>
      <c r="B21" s="39">
        <v>29.266826923076923</v>
      </c>
      <c r="C21" s="39">
        <v>30.375</v>
      </c>
      <c r="D21" s="39">
        <v>31.526442307692307</v>
      </c>
      <c r="E21" s="39">
        <v>32.720673076923077</v>
      </c>
      <c r="F21" s="39">
        <v>33.960576923076921</v>
      </c>
      <c r="G21" s="39">
        <v>35.247596153846153</v>
      </c>
      <c r="H21" s="39">
        <v>36.583173076923075</v>
      </c>
      <c r="I21" s="39">
        <v>37.744230769230768</v>
      </c>
      <c r="J21" s="39">
        <v>38.941826923076924</v>
      </c>
      <c r="K21" s="39">
        <v>40.176923076923075</v>
      </c>
      <c r="L21" s="39">
        <v>41.451442307692311</v>
      </c>
      <c r="M21" s="39">
        <v>42.767307692307689</v>
      </c>
      <c r="N21" s="39">
        <v>44.124038461538461</v>
      </c>
      <c r="O21" s="39">
        <v>45.52403846153846</v>
      </c>
      <c r="P21" s="39">
        <v>46.96875</v>
      </c>
      <c r="Q21" s="39">
        <v>48.458653846153844</v>
      </c>
      <c r="R21" s="39">
        <v>49.996153846153845</v>
      </c>
      <c r="S21" s="39">
        <v>51.582211538461536</v>
      </c>
    </row>
    <row r="22" spans="1:19" s="30" customFormat="1" ht="15.95" customHeight="1">
      <c r="A22" s="40" t="s">
        <v>29</v>
      </c>
      <c r="B22" s="36">
        <v>54918</v>
      </c>
      <c r="C22" s="36">
        <v>56999</v>
      </c>
      <c r="D22" s="36">
        <v>59159</v>
      </c>
      <c r="E22" s="36">
        <v>61401</v>
      </c>
      <c r="F22" s="36">
        <v>63728</v>
      </c>
      <c r="G22" s="36">
        <v>66142</v>
      </c>
      <c r="H22" s="36">
        <v>68648</v>
      </c>
      <c r="I22" s="36">
        <v>70825</v>
      </c>
      <c r="J22" s="36">
        <v>73072</v>
      </c>
      <c r="K22" s="36">
        <v>75392</v>
      </c>
      <c r="L22" s="36">
        <v>77783</v>
      </c>
      <c r="M22" s="36">
        <v>80251</v>
      </c>
      <c r="N22" s="36">
        <v>82797</v>
      </c>
      <c r="O22" s="36">
        <v>85425</v>
      </c>
      <c r="P22" s="36">
        <v>88135</v>
      </c>
      <c r="Q22" s="36">
        <v>90931</v>
      </c>
      <c r="R22" s="36">
        <v>93816</v>
      </c>
      <c r="S22" s="36">
        <v>96793</v>
      </c>
    </row>
    <row r="23" spans="1:19" ht="15.95" customHeight="1">
      <c r="A23" s="40"/>
      <c r="B23" s="37">
        <v>26.402884615384615</v>
      </c>
      <c r="C23" s="37">
        <v>27.403365384615384</v>
      </c>
      <c r="D23" s="37">
        <v>28.441826923076924</v>
      </c>
      <c r="E23" s="37">
        <v>29.519711538461539</v>
      </c>
      <c r="F23" s="37">
        <v>30.638461538461538</v>
      </c>
      <c r="G23" s="37">
        <v>31.799038461538462</v>
      </c>
      <c r="H23" s="37">
        <v>33.003846153846155</v>
      </c>
      <c r="I23" s="37">
        <v>34.050480769230766</v>
      </c>
      <c r="J23" s="37">
        <v>35.130769230769232</v>
      </c>
      <c r="K23" s="37">
        <v>36.246153846153845</v>
      </c>
      <c r="L23" s="37">
        <v>37.395673076923075</v>
      </c>
      <c r="M23" s="37">
        <v>38.582211538461536</v>
      </c>
      <c r="N23" s="37">
        <v>39.806249999999999</v>
      </c>
      <c r="O23" s="37">
        <v>41.06971153846154</v>
      </c>
      <c r="P23" s="37">
        <v>42.372596153846153</v>
      </c>
      <c r="Q23" s="37">
        <v>43.716826923076923</v>
      </c>
      <c r="R23" s="37">
        <v>45.103846153846156</v>
      </c>
      <c r="S23" s="37">
        <v>46.535096153846155</v>
      </c>
    </row>
    <row r="24" spans="1:19" s="30" customFormat="1" ht="15.95" customHeight="1">
      <c r="A24" s="40" t="s">
        <v>30</v>
      </c>
      <c r="B24" s="38">
        <v>49731</v>
      </c>
      <c r="C24" s="38">
        <v>51615</v>
      </c>
      <c r="D24" s="38">
        <v>53571</v>
      </c>
      <c r="E24" s="38">
        <v>55601</v>
      </c>
      <c r="F24" s="38">
        <v>57708</v>
      </c>
      <c r="G24" s="38">
        <v>59895</v>
      </c>
      <c r="H24" s="38">
        <v>62163</v>
      </c>
      <c r="I24" s="38">
        <v>64136</v>
      </c>
      <c r="J24" s="38">
        <v>66171</v>
      </c>
      <c r="K24" s="38">
        <v>68269</v>
      </c>
      <c r="L24" s="38">
        <v>70436</v>
      </c>
      <c r="M24" s="38">
        <v>72671</v>
      </c>
      <c r="N24" s="38">
        <v>74977</v>
      </c>
      <c r="O24" s="38">
        <v>77356</v>
      </c>
      <c r="P24" s="38">
        <v>79809</v>
      </c>
      <c r="Q24" s="38">
        <v>82342</v>
      </c>
      <c r="R24" s="38">
        <v>84954</v>
      </c>
      <c r="S24" s="38">
        <v>87650</v>
      </c>
    </row>
    <row r="25" spans="1:19" ht="15.95" customHeight="1">
      <c r="A25" s="40"/>
      <c r="B25" s="39">
        <v>23.909134615384616</v>
      </c>
      <c r="C25" s="39">
        <v>24.82</v>
      </c>
      <c r="D25" s="39">
        <v>25.755288461538463</v>
      </c>
      <c r="E25" s="39">
        <v>26.731249999999999</v>
      </c>
      <c r="F25" s="39">
        <v>27.744230769230768</v>
      </c>
      <c r="G25" s="39">
        <v>28.795673076923077</v>
      </c>
      <c r="H25" s="39">
        <v>29.886057692307691</v>
      </c>
      <c r="I25" s="39">
        <v>30.834615384615386</v>
      </c>
      <c r="J25" s="39">
        <v>31.812980769230769</v>
      </c>
      <c r="K25" s="39">
        <v>32.821634615384617</v>
      </c>
      <c r="L25" s="39">
        <v>33.863461538461536</v>
      </c>
      <c r="M25" s="39">
        <v>34.937980769230769</v>
      </c>
      <c r="N25" s="39">
        <v>36.046634615384619</v>
      </c>
      <c r="O25" s="39">
        <v>37.190384615384616</v>
      </c>
      <c r="P25" s="39">
        <v>38.369711538461537</v>
      </c>
      <c r="Q25" s="39">
        <v>39.587499999999999</v>
      </c>
      <c r="R25" s="39">
        <v>40.843269230769231</v>
      </c>
      <c r="S25" s="39">
        <v>42.13942307692308</v>
      </c>
    </row>
    <row r="26" spans="1:19" s="30" customFormat="1" ht="15.95" customHeight="1">
      <c r="A26" s="40" t="s">
        <v>31</v>
      </c>
      <c r="B26" s="36">
        <v>45262</v>
      </c>
      <c r="C26" s="36">
        <v>46978</v>
      </c>
      <c r="D26" s="36">
        <v>48758</v>
      </c>
      <c r="E26" s="36">
        <v>50605</v>
      </c>
      <c r="F26" s="36">
        <v>52523</v>
      </c>
      <c r="G26" s="36">
        <v>54512</v>
      </c>
      <c r="H26" s="36">
        <v>56578</v>
      </c>
      <c r="I26" s="36">
        <v>58373</v>
      </c>
      <c r="J26" s="36">
        <v>60225</v>
      </c>
      <c r="K26" s="36">
        <v>62136</v>
      </c>
      <c r="L26" s="36">
        <v>64108</v>
      </c>
      <c r="M26" s="36">
        <v>66142</v>
      </c>
      <c r="N26" s="36">
        <v>68240</v>
      </c>
      <c r="O26" s="36">
        <v>70406</v>
      </c>
      <c r="P26" s="36">
        <v>72639</v>
      </c>
      <c r="Q26" s="36">
        <v>74994</v>
      </c>
      <c r="R26" s="36">
        <v>77322</v>
      </c>
      <c r="S26" s="36">
        <v>79775</v>
      </c>
    </row>
    <row r="27" spans="1:19" ht="15.95" customHeight="1">
      <c r="A27" s="40"/>
      <c r="B27" s="37">
        <v>21.760576923076922</v>
      </c>
      <c r="C27" s="37">
        <v>22.585576923076925</v>
      </c>
      <c r="D27" s="37">
        <v>23.441346153846155</v>
      </c>
      <c r="E27" s="37">
        <v>24.329326923076923</v>
      </c>
      <c r="F27" s="37">
        <v>25.251442307692308</v>
      </c>
      <c r="G27" s="37">
        <v>26.207692307692309</v>
      </c>
      <c r="H27" s="37">
        <v>27.200961538461538</v>
      </c>
      <c r="I27" s="37">
        <v>28.063942307692308</v>
      </c>
      <c r="J27" s="37">
        <v>28.954326923076923</v>
      </c>
      <c r="K27" s="37">
        <v>29.873076923076923</v>
      </c>
      <c r="L27" s="37">
        <v>30.821153846153845</v>
      </c>
      <c r="M27" s="37">
        <v>31.799038461538462</v>
      </c>
      <c r="N27" s="37">
        <v>32.807692307692307</v>
      </c>
      <c r="O27" s="37">
        <v>33.849038461538463</v>
      </c>
      <c r="P27" s="37">
        <v>34.92259615384615</v>
      </c>
      <c r="Q27" s="37">
        <v>36.03</v>
      </c>
      <c r="R27" s="37">
        <v>37.174038461538458</v>
      </c>
      <c r="S27" s="37">
        <v>38.353365384615387</v>
      </c>
    </row>
    <row r="28" spans="1:19" s="30" customFormat="1" ht="15.95" customHeight="1">
      <c r="A28" s="40" t="s">
        <v>32</v>
      </c>
      <c r="B28" s="38">
        <v>41372</v>
      </c>
      <c r="C28" s="38">
        <v>42940</v>
      </c>
      <c r="D28" s="38">
        <v>44567</v>
      </c>
      <c r="E28" s="38">
        <v>46256</v>
      </c>
      <c r="F28" s="38">
        <v>48008</v>
      </c>
      <c r="G28" s="38">
        <v>49827</v>
      </c>
      <c r="H28" s="38">
        <v>51715</v>
      </c>
      <c r="I28" s="38">
        <v>53356</v>
      </c>
      <c r="J28" s="38">
        <v>55049</v>
      </c>
      <c r="K28" s="38">
        <v>56795</v>
      </c>
      <c r="L28" s="38">
        <v>58597</v>
      </c>
      <c r="M28" s="38">
        <v>60456</v>
      </c>
      <c r="N28" s="38">
        <v>62374</v>
      </c>
      <c r="O28" s="38">
        <v>64354</v>
      </c>
      <c r="P28" s="38">
        <v>66395</v>
      </c>
      <c r="Q28" s="38">
        <v>68502</v>
      </c>
      <c r="R28" s="38">
        <v>70675</v>
      </c>
      <c r="S28" s="38">
        <v>72918</v>
      </c>
    </row>
    <row r="29" spans="1:19" ht="15.95" customHeight="1">
      <c r="A29" s="40"/>
      <c r="B29" s="39">
        <v>19.890384615384615</v>
      </c>
      <c r="C29" s="39">
        <v>20.64423076923077</v>
      </c>
      <c r="D29" s="39">
        <v>21.426442307692309</v>
      </c>
      <c r="E29" s="39">
        <v>22.238461538461539</v>
      </c>
      <c r="F29" s="39">
        <v>23.080769230769231</v>
      </c>
      <c r="G29" s="39">
        <v>23.955288461538462</v>
      </c>
      <c r="H29" s="39">
        <v>24.86298076923077</v>
      </c>
      <c r="I29" s="39">
        <v>25.651923076923076</v>
      </c>
      <c r="J29" s="39">
        <v>26.465865384615384</v>
      </c>
      <c r="K29" s="39">
        <v>27.30528846153846</v>
      </c>
      <c r="L29" s="39">
        <v>28.171634615384615</v>
      </c>
      <c r="M29" s="39">
        <v>29.065384615384616</v>
      </c>
      <c r="N29" s="39">
        <v>29.987500000000001</v>
      </c>
      <c r="O29" s="39">
        <v>30.939423076923077</v>
      </c>
      <c r="P29" s="39">
        <v>31.920673076923077</v>
      </c>
      <c r="Q29" s="39">
        <v>32.933653846153845</v>
      </c>
      <c r="R29" s="39">
        <v>33.978365384615387</v>
      </c>
      <c r="S29" s="39">
        <v>35.056730769230768</v>
      </c>
    </row>
    <row r="30" spans="1:19" s="30" customFormat="1" ht="15.95" customHeight="1">
      <c r="A30" s="40" t="s">
        <v>33</v>
      </c>
      <c r="B30" s="36">
        <v>37913</v>
      </c>
      <c r="C30" s="36">
        <v>39349</v>
      </c>
      <c r="D30" s="36">
        <v>40841</v>
      </c>
      <c r="E30" s="36">
        <v>42388</v>
      </c>
      <c r="F30" s="36">
        <v>43995</v>
      </c>
      <c r="G30" s="36">
        <v>45661</v>
      </c>
      <c r="H30" s="36">
        <v>47391</v>
      </c>
      <c r="I30" s="36">
        <v>48894</v>
      </c>
      <c r="J30" s="36">
        <v>50446</v>
      </c>
      <c r="K30" s="36">
        <v>52047</v>
      </c>
      <c r="L30" s="36">
        <v>53699</v>
      </c>
      <c r="M30" s="36">
        <v>55402</v>
      </c>
      <c r="N30" s="36">
        <v>57160</v>
      </c>
      <c r="O30" s="36">
        <v>58973</v>
      </c>
      <c r="P30" s="36">
        <v>60844</v>
      </c>
      <c r="Q30" s="36">
        <v>62776</v>
      </c>
      <c r="R30" s="36">
        <v>64767</v>
      </c>
      <c r="S30" s="36">
        <v>66821</v>
      </c>
    </row>
    <row r="31" spans="1:19" ht="15.95" customHeight="1">
      <c r="A31" s="40"/>
      <c r="B31" s="37">
        <v>18.227403846153845</v>
      </c>
      <c r="C31" s="37">
        <v>18.917788461538461</v>
      </c>
      <c r="D31" s="37">
        <v>19.635096153846153</v>
      </c>
      <c r="E31" s="37">
        <v>20.378846153846155</v>
      </c>
      <c r="F31" s="37">
        <v>21.151442307692307</v>
      </c>
      <c r="G31" s="37">
        <v>21.952403846153846</v>
      </c>
      <c r="H31" s="37">
        <v>22.784134615384616</v>
      </c>
      <c r="I31" s="37">
        <v>23.506730769230771</v>
      </c>
      <c r="J31" s="37">
        <v>24.252884615384616</v>
      </c>
      <c r="K31" s="37">
        <v>25.022596153846155</v>
      </c>
      <c r="L31" s="37">
        <v>25.816826923076924</v>
      </c>
      <c r="M31" s="37">
        <v>26.635576923076922</v>
      </c>
      <c r="N31" s="37">
        <v>27.48076923076923</v>
      </c>
      <c r="O31" s="37">
        <v>28.352403846153845</v>
      </c>
      <c r="P31" s="37">
        <v>29.251923076923077</v>
      </c>
      <c r="Q31" s="37">
        <v>30.180769230769229</v>
      </c>
      <c r="R31" s="37">
        <v>31.137980769230769</v>
      </c>
      <c r="S31" s="37">
        <v>32.125480769230769</v>
      </c>
    </row>
    <row r="32" spans="1:19" s="30" customFormat="1" ht="15.95" customHeight="1">
      <c r="A32" s="40" t="s">
        <v>34</v>
      </c>
      <c r="B32" s="38">
        <v>34886</v>
      </c>
      <c r="C32" s="38">
        <v>36209</v>
      </c>
      <c r="D32" s="38">
        <v>37580</v>
      </c>
      <c r="E32" s="38">
        <v>39004</v>
      </c>
      <c r="F32" s="38">
        <v>40483</v>
      </c>
      <c r="G32" s="38">
        <v>42016</v>
      </c>
      <c r="H32" s="38">
        <v>43608</v>
      </c>
      <c r="I32" s="38">
        <v>44992</v>
      </c>
      <c r="J32" s="38">
        <v>46419</v>
      </c>
      <c r="K32" s="38">
        <v>47891</v>
      </c>
      <c r="L32" s="38">
        <v>49412</v>
      </c>
      <c r="M32" s="38">
        <v>50979</v>
      </c>
      <c r="N32" s="38">
        <v>52597</v>
      </c>
      <c r="O32" s="38">
        <v>54266</v>
      </c>
      <c r="P32" s="38">
        <v>55987</v>
      </c>
      <c r="Q32" s="38">
        <v>57764</v>
      </c>
      <c r="R32" s="38">
        <v>59596</v>
      </c>
      <c r="S32" s="38">
        <v>61487</v>
      </c>
    </row>
    <row r="33" spans="1:19" ht="15.95" customHeight="1">
      <c r="A33" s="40"/>
      <c r="B33" s="39">
        <v>16.772115384615386</v>
      </c>
      <c r="C33" s="39">
        <v>17.408173076923077</v>
      </c>
      <c r="D33" s="39">
        <v>18.067307692307693</v>
      </c>
      <c r="E33" s="39">
        <v>18.751923076923077</v>
      </c>
      <c r="F33" s="39">
        <v>19.462980769230768</v>
      </c>
      <c r="G33" s="39">
        <v>20.2</v>
      </c>
      <c r="H33" s="39">
        <v>20.965384615384615</v>
      </c>
      <c r="I33" s="39">
        <v>21.630769230769232</v>
      </c>
      <c r="J33" s="39">
        <v>22.316826923076924</v>
      </c>
      <c r="K33" s="39">
        <v>23.024519230769229</v>
      </c>
      <c r="L33" s="39">
        <v>23.755769230769232</v>
      </c>
      <c r="M33" s="39">
        <v>24.509134615384614</v>
      </c>
      <c r="N33" s="39">
        <v>25.287019230769232</v>
      </c>
      <c r="O33" s="39">
        <v>26.089423076923076</v>
      </c>
      <c r="P33" s="39">
        <v>26.916826923076922</v>
      </c>
      <c r="Q33" s="39">
        <v>27.771153846153847</v>
      </c>
      <c r="R33" s="39">
        <v>28.651923076923076</v>
      </c>
      <c r="S33" s="39">
        <v>29.561057692307692</v>
      </c>
    </row>
    <row r="34" spans="1:19" s="30" customFormat="1" ht="15.95" customHeight="1">
      <c r="A34" s="40" t="s">
        <v>35</v>
      </c>
      <c r="B34" s="36">
        <v>32355</v>
      </c>
      <c r="C34" s="36">
        <v>33581</v>
      </c>
      <c r="D34" s="36">
        <v>34853</v>
      </c>
      <c r="E34" s="36">
        <v>36173</v>
      </c>
      <c r="F34" s="36">
        <v>37545</v>
      </c>
      <c r="G34" s="36">
        <v>38967</v>
      </c>
      <c r="H34" s="36">
        <v>40443</v>
      </c>
      <c r="I34" s="36">
        <v>41727</v>
      </c>
      <c r="J34" s="36">
        <v>43050</v>
      </c>
      <c r="K34" s="36">
        <v>44417</v>
      </c>
      <c r="L34" s="36">
        <v>45826</v>
      </c>
      <c r="M34" s="36">
        <v>47279</v>
      </c>
      <c r="N34" s="36">
        <v>48780</v>
      </c>
      <c r="O34" s="36">
        <v>50328</v>
      </c>
      <c r="P34" s="36">
        <v>51924</v>
      </c>
      <c r="Q34" s="36">
        <v>53572</v>
      </c>
      <c r="R34" s="36">
        <v>55271</v>
      </c>
      <c r="S34" s="36">
        <v>57026</v>
      </c>
    </row>
    <row r="35" spans="1:19" ht="15.95" customHeight="1">
      <c r="A35" s="40"/>
      <c r="B35" s="37">
        <v>15.555288461538462</v>
      </c>
      <c r="C35" s="37">
        <v>16.144711538461539</v>
      </c>
      <c r="D35" s="37">
        <v>16.756250000000001</v>
      </c>
      <c r="E35" s="37">
        <v>17.390865384615385</v>
      </c>
      <c r="F35" s="37">
        <v>18.05048076923077</v>
      </c>
      <c r="G35" s="37">
        <v>18.734134615384615</v>
      </c>
      <c r="H35" s="37">
        <v>19.443750000000001</v>
      </c>
      <c r="I35" s="37">
        <v>20.061057692307692</v>
      </c>
      <c r="J35" s="37">
        <v>20.697115384615383</v>
      </c>
      <c r="K35" s="37">
        <v>21.354326923076922</v>
      </c>
      <c r="L35" s="37">
        <v>22.031730769230769</v>
      </c>
      <c r="M35" s="37">
        <v>22.730288461538461</v>
      </c>
      <c r="N35" s="37">
        <v>23.451923076923077</v>
      </c>
      <c r="O35" s="37">
        <v>24.196153846153845</v>
      </c>
      <c r="P35" s="37">
        <v>24.963461538461537</v>
      </c>
      <c r="Q35" s="37">
        <v>25.755769230769232</v>
      </c>
      <c r="R35" s="37">
        <v>26.572596153846153</v>
      </c>
      <c r="S35" s="37">
        <v>27.416346153846153</v>
      </c>
    </row>
    <row r="36" spans="1:19" s="30" customFormat="1" ht="15.95" customHeight="1">
      <c r="A36" s="40" t="s">
        <v>36</v>
      </c>
      <c r="B36" s="38">
        <v>30169</v>
      </c>
      <c r="C36" s="38">
        <v>31313</v>
      </c>
      <c r="D36" s="38">
        <v>32498</v>
      </c>
      <c r="E36" s="38">
        <v>33731</v>
      </c>
      <c r="F36" s="38">
        <v>35008</v>
      </c>
      <c r="G36" s="38">
        <v>36335</v>
      </c>
      <c r="H36" s="38">
        <v>37712</v>
      </c>
      <c r="I36" s="38">
        <v>38909</v>
      </c>
      <c r="J36" s="38">
        <v>40143</v>
      </c>
      <c r="K36" s="38">
        <v>41417</v>
      </c>
      <c r="L36" s="38">
        <v>42731</v>
      </c>
      <c r="M36" s="38">
        <v>44086</v>
      </c>
      <c r="N36" s="38">
        <v>45486</v>
      </c>
      <c r="O36" s="38">
        <v>46928</v>
      </c>
      <c r="P36" s="38">
        <v>48417</v>
      </c>
      <c r="Q36" s="38">
        <v>49953</v>
      </c>
      <c r="R36" s="38">
        <v>51538</v>
      </c>
      <c r="S36" s="38">
        <v>53174</v>
      </c>
    </row>
    <row r="37" spans="1:19" ht="15.95" customHeight="1">
      <c r="A37" s="40"/>
      <c r="B37" s="39">
        <v>14.504326923076922</v>
      </c>
      <c r="C37" s="39">
        <v>15.054326923076923</v>
      </c>
      <c r="D37" s="39">
        <v>15.624038461538461</v>
      </c>
      <c r="E37" s="39">
        <v>16.216826923076923</v>
      </c>
      <c r="F37" s="39">
        <v>16.830769230769231</v>
      </c>
      <c r="G37" s="39">
        <v>17.46875</v>
      </c>
      <c r="H37" s="39">
        <v>18.130769230769232</v>
      </c>
      <c r="I37" s="39">
        <v>18.706250000000001</v>
      </c>
      <c r="J37" s="39">
        <v>19.299519230769231</v>
      </c>
      <c r="K37" s="39">
        <v>19.912019230769232</v>
      </c>
      <c r="L37" s="39">
        <v>20.543749999999999</v>
      </c>
      <c r="M37" s="39">
        <v>21.195192307692309</v>
      </c>
      <c r="N37" s="39">
        <v>21.868269230769229</v>
      </c>
      <c r="O37" s="39">
        <v>22.561538461538461</v>
      </c>
      <c r="P37" s="39">
        <v>23.277403846153845</v>
      </c>
      <c r="Q37" s="39">
        <v>24.015865384615385</v>
      </c>
      <c r="R37" s="39">
        <v>24.777884615384615</v>
      </c>
      <c r="S37" s="39">
        <v>25.564423076923077</v>
      </c>
    </row>
    <row r="38" spans="1:19" s="30" customFormat="1" ht="15.95" customHeight="1">
      <c r="A38" s="40" t="s">
        <v>37</v>
      </c>
      <c r="B38" s="36">
        <v>28269</v>
      </c>
      <c r="C38" s="36">
        <v>29340</v>
      </c>
      <c r="D38" s="36">
        <v>30452</v>
      </c>
      <c r="E38" s="36">
        <v>31606</v>
      </c>
      <c r="F38" s="36">
        <v>32804</v>
      </c>
      <c r="G38" s="36">
        <v>34047</v>
      </c>
      <c r="H38" s="36">
        <v>35336</v>
      </c>
      <c r="I38" s="36">
        <v>36458</v>
      </c>
      <c r="J38" s="36">
        <v>37614</v>
      </c>
      <c r="K38" s="36">
        <v>38807</v>
      </c>
      <c r="L38" s="36">
        <v>40040</v>
      </c>
      <c r="M38" s="36">
        <v>41310</v>
      </c>
      <c r="N38" s="36">
        <v>42620</v>
      </c>
      <c r="O38" s="36">
        <v>43973</v>
      </c>
      <c r="P38" s="36">
        <v>45376</v>
      </c>
      <c r="Q38" s="36">
        <v>46807</v>
      </c>
      <c r="R38" s="36">
        <v>48292</v>
      </c>
      <c r="S38" s="36">
        <v>49824</v>
      </c>
    </row>
    <row r="39" spans="1:19" ht="15.95" customHeight="1">
      <c r="A39" s="40"/>
      <c r="B39" s="37">
        <v>13.590865384615384</v>
      </c>
      <c r="C39" s="37">
        <v>14.10576923076923</v>
      </c>
      <c r="D39" s="37">
        <v>14.640384615384615</v>
      </c>
      <c r="E39" s="37">
        <v>15.195192307692308</v>
      </c>
      <c r="F39" s="37">
        <v>15.771153846153846</v>
      </c>
      <c r="G39" s="37">
        <v>16.368749999999999</v>
      </c>
      <c r="H39" s="37">
        <v>16.988461538461539</v>
      </c>
      <c r="I39" s="37">
        <v>17.527884615384615</v>
      </c>
      <c r="J39" s="37">
        <v>18.083653846153847</v>
      </c>
      <c r="K39" s="37">
        <v>18.657211538461539</v>
      </c>
      <c r="L39" s="37">
        <v>19.25</v>
      </c>
      <c r="M39" s="37">
        <v>19.860576923076923</v>
      </c>
      <c r="N39" s="37">
        <v>20.490384615384599</v>
      </c>
      <c r="O39" s="37">
        <v>21.140865384615385</v>
      </c>
      <c r="P39" s="37">
        <v>21.815384615384616</v>
      </c>
      <c r="Q39" s="37">
        <v>22.503365384615385</v>
      </c>
      <c r="R39" s="37">
        <v>23.217307692307692</v>
      </c>
      <c r="S39" s="37">
        <v>23.953846153846154</v>
      </c>
    </row>
    <row r="40" spans="1:19" s="30" customFormat="1" ht="15.95" customHeight="1">
      <c r="A40" s="40" t="s">
        <v>38</v>
      </c>
      <c r="B40" s="38">
        <v>25736</v>
      </c>
      <c r="C40" s="38">
        <v>26712</v>
      </c>
      <c r="D40" s="38">
        <v>27724</v>
      </c>
      <c r="E40" s="38">
        <v>28774</v>
      </c>
      <c r="F40" s="38">
        <v>29865</v>
      </c>
      <c r="G40" s="38">
        <v>30996</v>
      </c>
      <c r="H40" s="38">
        <v>32170</v>
      </c>
      <c r="I40" s="38">
        <v>33192</v>
      </c>
      <c r="J40" s="38">
        <v>34244</v>
      </c>
      <c r="K40" s="38">
        <v>35330</v>
      </c>
      <c r="L40" s="38">
        <v>36451</v>
      </c>
      <c r="M40" s="38">
        <v>37608</v>
      </c>
      <c r="N40" s="38">
        <v>38801</v>
      </c>
      <c r="O40" s="38">
        <v>40032</v>
      </c>
      <c r="P40" s="38">
        <v>41303</v>
      </c>
      <c r="Q40" s="38">
        <v>42614</v>
      </c>
      <c r="R40" s="38">
        <v>43965</v>
      </c>
      <c r="S40" s="38">
        <v>45360</v>
      </c>
    </row>
    <row r="41" spans="1:19" ht="15.95" customHeight="1">
      <c r="A41" s="40"/>
      <c r="B41" s="39">
        <v>12.373076923076923</v>
      </c>
      <c r="C41" s="39">
        <v>12.842307692307692</v>
      </c>
      <c r="D41" s="39">
        <v>13.328846153846154</v>
      </c>
      <c r="E41" s="39">
        <v>13.833653846153846</v>
      </c>
      <c r="F41" s="39">
        <v>14.358173076923077</v>
      </c>
      <c r="G41" s="39">
        <v>14.901923076923078</v>
      </c>
      <c r="H41" s="39">
        <v>15.466346153846153</v>
      </c>
      <c r="I41" s="39">
        <v>15.957692307692307</v>
      </c>
      <c r="J41" s="39">
        <v>16.463461538461502</v>
      </c>
      <c r="K41" s="39">
        <v>16.985576923076923</v>
      </c>
      <c r="L41" s="39">
        <v>17.524519230769229</v>
      </c>
      <c r="M41" s="39">
        <v>18.080769230769231</v>
      </c>
      <c r="N41" s="39">
        <v>18.654326923076923</v>
      </c>
      <c r="O41" s="39">
        <v>19.246153846153845</v>
      </c>
      <c r="P41" s="39">
        <v>19.857211538461538</v>
      </c>
      <c r="Q41" s="39">
        <v>20.487500000000001</v>
      </c>
      <c r="R41" s="39">
        <v>21.13701923076923</v>
      </c>
      <c r="S41" s="39">
        <v>21.807692307692307</v>
      </c>
    </row>
    <row r="42" spans="1:19" s="30" customFormat="1" ht="15.95" customHeight="1">
      <c r="A42" s="40" t="s">
        <v>39</v>
      </c>
      <c r="B42" s="36">
        <v>23299</v>
      </c>
      <c r="C42" s="36">
        <v>24109</v>
      </c>
      <c r="D42" s="36">
        <v>25022</v>
      </c>
      <c r="E42" s="36">
        <v>25970</v>
      </c>
      <c r="F42" s="36">
        <v>26995</v>
      </c>
      <c r="G42" s="36">
        <v>27976</v>
      </c>
      <c r="H42" s="36">
        <v>29036</v>
      </c>
      <c r="I42" s="36">
        <v>29957</v>
      </c>
      <c r="J42" s="36">
        <v>30908</v>
      </c>
      <c r="K42" s="36">
        <v>31889</v>
      </c>
      <c r="L42" s="36">
        <v>32900</v>
      </c>
      <c r="M42" s="36">
        <v>33944</v>
      </c>
      <c r="N42" s="36">
        <v>35022</v>
      </c>
      <c r="O42" s="36">
        <v>36133</v>
      </c>
      <c r="P42" s="36">
        <v>37279</v>
      </c>
      <c r="Q42" s="36">
        <v>38462</v>
      </c>
      <c r="R42" s="36">
        <v>39682</v>
      </c>
      <c r="S42" s="36">
        <v>40941</v>
      </c>
    </row>
    <row r="43" spans="1:19" ht="15.95" customHeight="1">
      <c r="A43" s="40"/>
      <c r="B43" s="37">
        <v>11.169711538461501</v>
      </c>
      <c r="C43" s="37">
        <v>11.590865384615384</v>
      </c>
      <c r="D43" s="37">
        <v>12.029807692307692</v>
      </c>
      <c r="E43" s="37">
        <v>12.485576923076923</v>
      </c>
      <c r="F43" s="37">
        <v>12.959134615384601</v>
      </c>
      <c r="G43" s="37">
        <v>13.45</v>
      </c>
      <c r="H43" s="37">
        <v>13.959615384615384</v>
      </c>
      <c r="I43" s="37">
        <v>14.402403846153845</v>
      </c>
      <c r="J43" s="37">
        <v>14.859615384615385</v>
      </c>
      <c r="K43" s="37">
        <v>15.331250000000001</v>
      </c>
      <c r="L43" s="37">
        <v>15.817307692307692</v>
      </c>
      <c r="M43" s="37">
        <v>16.319230769230771</v>
      </c>
      <c r="N43" s="37">
        <v>16.837499999999999</v>
      </c>
      <c r="O43" s="37">
        <v>17.371634615384615</v>
      </c>
      <c r="P43" s="37">
        <v>17.922596153846154</v>
      </c>
      <c r="Q43" s="37">
        <v>18.491346153846155</v>
      </c>
      <c r="R43" s="37">
        <v>19.077884615384615</v>
      </c>
      <c r="S43" s="37">
        <v>19.683173076923076</v>
      </c>
    </row>
    <row r="44" spans="1:19" s="30" customFormat="1" ht="15.95" customHeight="1">
      <c r="A44" s="40" t="s">
        <v>40</v>
      </c>
      <c r="B44" s="38">
        <v>21678</v>
      </c>
      <c r="C44" s="38">
        <v>22499</v>
      </c>
      <c r="D44" s="38">
        <v>23352</v>
      </c>
      <c r="E44" s="38">
        <v>24236</v>
      </c>
      <c r="F44" s="38">
        <v>25155</v>
      </c>
      <c r="G44" s="38">
        <v>26108</v>
      </c>
      <c r="H44" s="38">
        <v>27098</v>
      </c>
      <c r="I44" s="38">
        <v>27958</v>
      </c>
      <c r="J44" s="38">
        <v>28845</v>
      </c>
      <c r="K44" s="38">
        <v>29760</v>
      </c>
      <c r="L44" s="38">
        <v>30704</v>
      </c>
      <c r="M44" s="38">
        <v>31678</v>
      </c>
      <c r="N44" s="38">
        <v>32683</v>
      </c>
      <c r="O44" s="38">
        <v>33720</v>
      </c>
      <c r="P44" s="38">
        <v>34790</v>
      </c>
      <c r="Q44" s="38">
        <v>35894</v>
      </c>
      <c r="R44" s="38">
        <v>37032</v>
      </c>
      <c r="S44" s="38">
        <v>38208</v>
      </c>
    </row>
    <row r="45" spans="1:19" ht="15.95" customHeight="1">
      <c r="A45" s="40"/>
      <c r="B45" s="39">
        <v>10.422115384615385</v>
      </c>
      <c r="C45" s="39">
        <v>10.816826923076922</v>
      </c>
      <c r="D45" s="39">
        <v>11.226923076923077</v>
      </c>
      <c r="E45" s="39">
        <v>11.651923076923078</v>
      </c>
      <c r="F45" s="39">
        <v>12.09375</v>
      </c>
      <c r="G45" s="39">
        <v>12.551923076923076</v>
      </c>
      <c r="H45" s="39">
        <v>13.027884615384615</v>
      </c>
      <c r="I45" s="39">
        <v>13.441346153846155</v>
      </c>
      <c r="J45" s="39">
        <v>13.867788461538462</v>
      </c>
      <c r="K45" s="39">
        <v>14.307692307692308</v>
      </c>
      <c r="L45" s="39">
        <v>14.761538461538462</v>
      </c>
      <c r="M45" s="39">
        <v>15.229807692307693</v>
      </c>
      <c r="N45" s="39">
        <v>15.71298076923077</v>
      </c>
      <c r="O45" s="39">
        <v>16.21153846153846</v>
      </c>
      <c r="P45" s="39">
        <v>16.72596153846154</v>
      </c>
      <c r="Q45" s="39">
        <v>17.256730769230771</v>
      </c>
      <c r="R45" s="39">
        <v>17.803846153846155</v>
      </c>
      <c r="S45" s="39">
        <v>18.369230769230768</v>
      </c>
    </row>
    <row r="46" spans="1:19" s="30" customFormat="1" ht="15.95" customHeight="1">
      <c r="A46" s="40" t="s">
        <v>41</v>
      </c>
      <c r="B46" s="36">
        <v>20366</v>
      </c>
      <c r="C46" s="36">
        <v>21137</v>
      </c>
      <c r="D46" s="36">
        <v>21939</v>
      </c>
      <c r="E46" s="36">
        <v>22770</v>
      </c>
      <c r="F46" s="36">
        <v>23632</v>
      </c>
      <c r="G46" s="36">
        <v>24528</v>
      </c>
      <c r="H46" s="36">
        <v>25458</v>
      </c>
      <c r="I46" s="36">
        <v>26266</v>
      </c>
      <c r="J46" s="36">
        <v>27099</v>
      </c>
      <c r="K46" s="36">
        <v>27959</v>
      </c>
      <c r="L46" s="36">
        <v>28846</v>
      </c>
      <c r="M46" s="36">
        <v>29761</v>
      </c>
      <c r="N46" s="36">
        <v>30705</v>
      </c>
      <c r="O46" s="36">
        <v>31680</v>
      </c>
      <c r="P46" s="36">
        <v>32685</v>
      </c>
      <c r="Q46" s="36">
        <v>33722</v>
      </c>
      <c r="R46" s="36">
        <v>34792</v>
      </c>
      <c r="S46" s="36">
        <v>35895</v>
      </c>
    </row>
    <row r="47" spans="1:19" ht="15.95" customHeight="1">
      <c r="A47" s="40"/>
      <c r="B47" s="37">
        <v>9.7913461538461544</v>
      </c>
      <c r="C47" s="37">
        <v>10.16201923076923</v>
      </c>
      <c r="D47" s="37">
        <v>10.547596153846154</v>
      </c>
      <c r="E47" s="37">
        <v>10.947115384615385</v>
      </c>
      <c r="F47" s="37">
        <v>11.361538461538462</v>
      </c>
      <c r="G47" s="37">
        <v>11.792307692307693</v>
      </c>
      <c r="H47" s="37">
        <v>12.239423076923076</v>
      </c>
      <c r="I47" s="37">
        <v>12.627884615384616</v>
      </c>
      <c r="J47" s="37">
        <v>13.028365384615384</v>
      </c>
      <c r="K47" s="37">
        <v>13.441826923076922</v>
      </c>
      <c r="L47" s="37">
        <v>13.868269230769231</v>
      </c>
      <c r="M47" s="37">
        <v>14.308173076923078</v>
      </c>
      <c r="N47" s="37">
        <v>14.76201923076923</v>
      </c>
      <c r="O47" s="37">
        <v>15.23076923076923</v>
      </c>
      <c r="P47" s="37">
        <v>15.713942307692308</v>
      </c>
      <c r="Q47" s="37">
        <v>16.212499999999999</v>
      </c>
      <c r="R47" s="37">
        <v>16.726923076923075</v>
      </c>
      <c r="S47" s="37">
        <v>17.25721153846154</v>
      </c>
    </row>
    <row r="48" spans="1:19" s="30" customFormat="1" ht="15.95" customHeight="1">
      <c r="A48" s="40" t="s">
        <v>42</v>
      </c>
      <c r="B48" s="38">
        <v>19240</v>
      </c>
      <c r="C48" s="38">
        <v>20149</v>
      </c>
      <c r="D48" s="38">
        <v>20912</v>
      </c>
      <c r="E48" s="38">
        <v>21704</v>
      </c>
      <c r="F48" s="38">
        <v>22526</v>
      </c>
      <c r="G48" s="38">
        <v>23380</v>
      </c>
      <c r="H48" s="38">
        <v>23966</v>
      </c>
      <c r="I48" s="38">
        <v>24726</v>
      </c>
      <c r="J48" s="38">
        <v>25510</v>
      </c>
      <c r="K48" s="38">
        <v>26320</v>
      </c>
      <c r="L48" s="38">
        <v>27155</v>
      </c>
      <c r="M48" s="38">
        <v>28016</v>
      </c>
      <c r="N48" s="38">
        <v>28906</v>
      </c>
      <c r="O48" s="38">
        <v>29823</v>
      </c>
      <c r="P48" s="38">
        <v>30769</v>
      </c>
      <c r="Q48" s="38">
        <v>31746</v>
      </c>
      <c r="R48" s="38">
        <v>32752</v>
      </c>
      <c r="S48" s="38">
        <v>33792</v>
      </c>
    </row>
    <row r="49" spans="1:19" ht="15.95" customHeight="1">
      <c r="A49" s="40"/>
      <c r="B49" s="39">
        <v>9.25</v>
      </c>
      <c r="C49" s="39">
        <v>9.6870192307692307</v>
      </c>
      <c r="D49" s="39">
        <v>10.053846153846154</v>
      </c>
      <c r="E49" s="39">
        <v>10.434615384615384</v>
      </c>
      <c r="F49" s="39">
        <v>10.829807692307693</v>
      </c>
      <c r="G49" s="39">
        <v>11.240384615384615</v>
      </c>
      <c r="H49" s="39">
        <v>11.522115384615384</v>
      </c>
      <c r="I49" s="39">
        <v>11.887499999999999</v>
      </c>
      <c r="J49" s="39">
        <v>12.264423076923077</v>
      </c>
      <c r="K49" s="39">
        <v>12.653846153846153</v>
      </c>
      <c r="L49" s="39">
        <v>13.055288461538462</v>
      </c>
      <c r="M49" s="39">
        <v>13.469230769230769</v>
      </c>
      <c r="N49" s="39">
        <v>13.897115384615384</v>
      </c>
      <c r="O49" s="39">
        <v>14.33798076923077</v>
      </c>
      <c r="P49" s="39">
        <v>14.792788461538462</v>
      </c>
      <c r="Q49" s="39">
        <v>15.262499999999999</v>
      </c>
      <c r="R49" s="39">
        <v>15.746153846153845</v>
      </c>
      <c r="S49" s="39">
        <v>16.246153846153845</v>
      </c>
    </row>
  </sheetData>
  <mergeCells count="24">
    <mergeCell ref="A8:A9"/>
    <mergeCell ref="A6:A7"/>
    <mergeCell ref="A20:A21"/>
    <mergeCell ref="A18:A19"/>
    <mergeCell ref="A16:A17"/>
    <mergeCell ref="A14:A15"/>
    <mergeCell ref="A12:A13"/>
    <mergeCell ref="A10:A11"/>
    <mergeCell ref="A22:A23"/>
    <mergeCell ref="A2:A3"/>
    <mergeCell ref="A4:A5"/>
    <mergeCell ref="A48:A49"/>
    <mergeCell ref="A46:A47"/>
    <mergeCell ref="A44:A45"/>
    <mergeCell ref="A42:A43"/>
    <mergeCell ref="A40:A41"/>
    <mergeCell ref="A38:A39"/>
    <mergeCell ref="A36:A37"/>
    <mergeCell ref="A34:A35"/>
    <mergeCell ref="A32:A33"/>
    <mergeCell ref="A30:A31"/>
    <mergeCell ref="A28:A29"/>
    <mergeCell ref="A26:A27"/>
    <mergeCell ref="A24:A25"/>
  </mergeCells>
  <pageMargins left="0.25" right="0.25" top="1.25" bottom="0.75" header="0.3" footer="0.3"/>
  <pageSetup scale="60" fitToHeight="0" orientation="landscape" r:id="rId1"/>
  <headerFooter>
    <oddHeader xml:space="preserve">&amp;L&amp;G&amp;R&amp;"-,Bold"&amp;24
&amp;K3078BAGENERAL PAY PLAN&amp;K01+000
&amp;"-,Regular"&amp;20ANNUAL SALARY AND HOURLY RATE </oddHeader>
    <oddFooter>&amp;R&amp;G  &amp;"-,Bold"|&amp;"-,Regular"  &amp;"-,Italic"ADOPTED 6/8/2023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477CE-8F9D-4E3A-9A32-5CDC3A2E28DB}">
  <sheetPr codeName="Sheet2">
    <pageSetUpPr fitToPage="1"/>
  </sheetPr>
  <dimension ref="A1:AN26"/>
  <sheetViews>
    <sheetView view="pageLayout" zoomScale="85" zoomScaleNormal="115" zoomScaleSheetLayoutView="44" zoomScalePageLayoutView="85" workbookViewId="0">
      <selection activeCell="B2" activeCellId="23" sqref="B48:S48 B46:S46 B44:S44 B42:S42 B40:S40 B38:S38 B36:S36 B34:S34 B32:S32 B30:S30 B28:S28 B26:S26 B24:S24 B22:S22 B20:S20 B18:S18 B16:S16 B14:S14 B12:S12 B10:S10 B8:S8 B6:S6 B4:S4 B2:S2"/>
    </sheetView>
  </sheetViews>
  <sheetFormatPr defaultColWidth="8.7109375" defaultRowHeight="15.75"/>
  <cols>
    <col min="1" max="1" width="8.7109375" style="17"/>
    <col min="2" max="19" width="15" style="17" customWidth="1"/>
    <col min="20" max="40" width="8.7109375" style="17"/>
    <col min="41" max="16384" width="8.7109375" style="23"/>
  </cols>
  <sheetData>
    <row r="1" spans="1:20" s="17" customFormat="1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0" s="17" customFormat="1" ht="18" customHeight="1">
      <c r="A2" s="2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9" t="s">
        <v>18</v>
      </c>
    </row>
    <row r="3" spans="1:20" s="17" customFormat="1" ht="24.75" customHeight="1">
      <c r="A3" s="28" t="s">
        <v>19</v>
      </c>
      <c r="B3" s="36">
        <v>117335</v>
      </c>
      <c r="C3" s="36">
        <v>121780</v>
      </c>
      <c r="D3" s="36">
        <v>126396</v>
      </c>
      <c r="E3" s="36">
        <v>131184</v>
      </c>
      <c r="F3" s="36">
        <v>136155</v>
      </c>
      <c r="G3" s="36">
        <v>141314</v>
      </c>
      <c r="H3" s="36">
        <v>146668</v>
      </c>
      <c r="I3" s="36">
        <v>151321</v>
      </c>
      <c r="J3" s="36">
        <v>156123</v>
      </c>
      <c r="K3" s="36">
        <v>161077</v>
      </c>
      <c r="L3" s="36">
        <v>166187</v>
      </c>
      <c r="M3" s="36">
        <v>171460</v>
      </c>
      <c r="N3" s="36">
        <v>176900</v>
      </c>
      <c r="O3" s="36">
        <v>182513</v>
      </c>
      <c r="P3" s="36">
        <v>188304</v>
      </c>
      <c r="Q3" s="36">
        <v>194278</v>
      </c>
      <c r="R3" s="36">
        <v>200443</v>
      </c>
      <c r="S3" s="36">
        <v>206803</v>
      </c>
      <c r="T3" s="20"/>
    </row>
    <row r="4" spans="1:20" s="17" customFormat="1" ht="24.75" customHeight="1">
      <c r="A4" s="28" t="s">
        <v>20</v>
      </c>
      <c r="B4" s="38">
        <v>111747</v>
      </c>
      <c r="C4" s="38">
        <v>115982</v>
      </c>
      <c r="D4" s="38">
        <v>120376</v>
      </c>
      <c r="E4" s="38">
        <v>124938</v>
      </c>
      <c r="F4" s="38">
        <v>129671</v>
      </c>
      <c r="G4" s="38">
        <v>134584</v>
      </c>
      <c r="H4" s="38">
        <v>139684</v>
      </c>
      <c r="I4" s="38">
        <v>144116</v>
      </c>
      <c r="J4" s="38">
        <v>148689</v>
      </c>
      <c r="K4" s="38">
        <v>153406</v>
      </c>
      <c r="L4" s="38">
        <v>158273</v>
      </c>
      <c r="M4" s="38">
        <v>163295</v>
      </c>
      <c r="N4" s="38">
        <v>168476</v>
      </c>
      <c r="O4" s="38">
        <v>173822</v>
      </c>
      <c r="P4" s="38">
        <v>179337</v>
      </c>
      <c r="Q4" s="38">
        <v>185027</v>
      </c>
      <c r="R4" s="38">
        <v>190897</v>
      </c>
      <c r="S4" s="38">
        <v>196955</v>
      </c>
      <c r="T4" s="20"/>
    </row>
    <row r="5" spans="1:20" s="17" customFormat="1" ht="24.75" customHeight="1">
      <c r="A5" s="28" t="s">
        <v>21</v>
      </c>
      <c r="B5" s="36">
        <v>105921</v>
      </c>
      <c r="C5" s="36">
        <v>109935</v>
      </c>
      <c r="D5" s="36">
        <v>114100</v>
      </c>
      <c r="E5" s="36">
        <v>118424</v>
      </c>
      <c r="F5" s="36">
        <v>122911</v>
      </c>
      <c r="G5" s="36">
        <v>127568</v>
      </c>
      <c r="H5" s="36">
        <v>132402</v>
      </c>
      <c r="I5" s="36">
        <v>136602</v>
      </c>
      <c r="J5" s="36">
        <v>140937</v>
      </c>
      <c r="K5" s="36">
        <v>145408</v>
      </c>
      <c r="L5" s="36">
        <v>150022</v>
      </c>
      <c r="M5" s="36">
        <v>154781</v>
      </c>
      <c r="N5" s="36">
        <v>159693</v>
      </c>
      <c r="O5" s="36">
        <v>164760</v>
      </c>
      <c r="P5" s="36">
        <v>169988</v>
      </c>
      <c r="Q5" s="36">
        <v>175380</v>
      </c>
      <c r="R5" s="36">
        <v>180945</v>
      </c>
      <c r="S5" s="36">
        <v>186686</v>
      </c>
      <c r="T5" s="20"/>
    </row>
    <row r="6" spans="1:20" s="17" customFormat="1" ht="24.75" customHeight="1">
      <c r="A6" s="28" t="s">
        <v>22</v>
      </c>
      <c r="B6" s="38">
        <v>99457</v>
      </c>
      <c r="C6" s="38">
        <v>103226</v>
      </c>
      <c r="D6" s="38">
        <v>107136</v>
      </c>
      <c r="E6" s="38">
        <v>111196</v>
      </c>
      <c r="F6" s="38">
        <v>115409</v>
      </c>
      <c r="G6" s="38">
        <v>119782</v>
      </c>
      <c r="H6" s="38">
        <v>124321</v>
      </c>
      <c r="I6" s="38">
        <v>128266</v>
      </c>
      <c r="J6" s="38">
        <v>132336</v>
      </c>
      <c r="K6" s="38">
        <v>136535</v>
      </c>
      <c r="L6" s="38">
        <v>140866</v>
      </c>
      <c r="M6" s="38">
        <v>145336</v>
      </c>
      <c r="N6" s="38">
        <v>149948</v>
      </c>
      <c r="O6" s="38">
        <v>154705</v>
      </c>
      <c r="P6" s="38">
        <v>159614</v>
      </c>
      <c r="Q6" s="38">
        <v>164678</v>
      </c>
      <c r="R6" s="38">
        <v>169902</v>
      </c>
      <c r="S6" s="38">
        <v>175293</v>
      </c>
      <c r="T6" s="20"/>
    </row>
    <row r="7" spans="1:20" s="17" customFormat="1" ht="24.75" customHeight="1">
      <c r="A7" s="28" t="s">
        <v>23</v>
      </c>
      <c r="B7" s="36">
        <v>92950</v>
      </c>
      <c r="C7" s="36">
        <v>96472</v>
      </c>
      <c r="D7" s="36">
        <v>100127</v>
      </c>
      <c r="E7" s="36">
        <v>103922</v>
      </c>
      <c r="F7" s="36">
        <v>107859</v>
      </c>
      <c r="G7" s="36">
        <v>111946</v>
      </c>
      <c r="H7" s="36">
        <v>116188</v>
      </c>
      <c r="I7" s="36">
        <v>119875</v>
      </c>
      <c r="J7" s="36">
        <v>123677</v>
      </c>
      <c r="K7" s="36">
        <v>127602</v>
      </c>
      <c r="L7" s="36">
        <v>131650</v>
      </c>
      <c r="M7" s="36">
        <v>135827</v>
      </c>
      <c r="N7" s="36">
        <v>140136</v>
      </c>
      <c r="O7" s="36">
        <v>144583</v>
      </c>
      <c r="P7" s="36">
        <v>149171</v>
      </c>
      <c r="Q7" s="36">
        <v>153903</v>
      </c>
      <c r="R7" s="36">
        <v>158787</v>
      </c>
      <c r="S7" s="36">
        <v>163824</v>
      </c>
      <c r="T7" s="20"/>
    </row>
    <row r="8" spans="1:20" s="17" customFormat="1" ht="24.75" customHeight="1">
      <c r="A8" s="28" t="s">
        <v>24</v>
      </c>
      <c r="B8" s="38">
        <v>86466</v>
      </c>
      <c r="C8" s="38">
        <v>89741</v>
      </c>
      <c r="D8" s="38">
        <v>93141</v>
      </c>
      <c r="E8" s="38">
        <v>96671</v>
      </c>
      <c r="F8" s="38">
        <v>100335</v>
      </c>
      <c r="G8" s="38">
        <v>104136</v>
      </c>
      <c r="H8" s="38">
        <v>108082</v>
      </c>
      <c r="I8" s="38">
        <v>111511</v>
      </c>
      <c r="J8" s="38">
        <v>115049</v>
      </c>
      <c r="K8" s="38">
        <v>118700</v>
      </c>
      <c r="L8" s="38">
        <v>122466</v>
      </c>
      <c r="M8" s="38">
        <v>126352</v>
      </c>
      <c r="N8" s="38">
        <v>130360</v>
      </c>
      <c r="O8" s="38">
        <v>134496</v>
      </c>
      <c r="P8" s="38">
        <v>138764</v>
      </c>
      <c r="Q8" s="38">
        <v>143167</v>
      </c>
      <c r="R8" s="38">
        <v>147709</v>
      </c>
      <c r="S8" s="38">
        <v>152395</v>
      </c>
      <c r="T8" s="20"/>
    </row>
    <row r="9" spans="1:20" s="17" customFormat="1" ht="24.75" customHeight="1">
      <c r="A9" s="28" t="s">
        <v>25</v>
      </c>
      <c r="B9" s="36">
        <v>80061</v>
      </c>
      <c r="C9" s="36">
        <v>83095</v>
      </c>
      <c r="D9" s="36">
        <v>86243</v>
      </c>
      <c r="E9" s="36">
        <v>89511</v>
      </c>
      <c r="F9" s="36">
        <v>92903</v>
      </c>
      <c r="G9" s="36">
        <v>96423</v>
      </c>
      <c r="H9" s="36">
        <v>100076</v>
      </c>
      <c r="I9" s="36">
        <v>103252</v>
      </c>
      <c r="J9" s="36">
        <v>106528</v>
      </c>
      <c r="K9" s="36">
        <v>109907</v>
      </c>
      <c r="L9" s="36">
        <v>113395</v>
      </c>
      <c r="M9" s="36">
        <v>116993</v>
      </c>
      <c r="N9" s="36">
        <v>120704</v>
      </c>
      <c r="O9" s="36">
        <v>124534</v>
      </c>
      <c r="P9" s="36">
        <v>128485</v>
      </c>
      <c r="Q9" s="36">
        <v>132563</v>
      </c>
      <c r="R9" s="36">
        <v>136768</v>
      </c>
      <c r="S9" s="36">
        <v>141108</v>
      </c>
      <c r="T9" s="20"/>
    </row>
    <row r="10" spans="1:20" s="17" customFormat="1" ht="24.75" customHeight="1">
      <c r="A10" s="28" t="s">
        <v>26</v>
      </c>
      <c r="B10" s="38">
        <v>73788</v>
      </c>
      <c r="C10" s="38">
        <v>76583</v>
      </c>
      <c r="D10" s="38">
        <v>79486</v>
      </c>
      <c r="E10" s="38">
        <v>82497</v>
      </c>
      <c r="F10" s="38">
        <v>85623</v>
      </c>
      <c r="G10" s="38">
        <v>88867</v>
      </c>
      <c r="H10" s="38">
        <v>92235</v>
      </c>
      <c r="I10" s="38">
        <v>95162</v>
      </c>
      <c r="J10" s="38">
        <v>98182</v>
      </c>
      <c r="K10" s="38">
        <v>101296</v>
      </c>
      <c r="L10" s="38">
        <v>104510</v>
      </c>
      <c r="M10" s="38">
        <v>107826</v>
      </c>
      <c r="N10" s="38">
        <v>111247</v>
      </c>
      <c r="O10" s="38">
        <v>114777</v>
      </c>
      <c r="P10" s="38">
        <v>118419</v>
      </c>
      <c r="Q10" s="38">
        <v>122175</v>
      </c>
      <c r="R10" s="38">
        <v>126053</v>
      </c>
      <c r="S10" s="38">
        <v>141108</v>
      </c>
      <c r="T10" s="20"/>
    </row>
    <row r="11" spans="1:20" s="17" customFormat="1" ht="24.75" customHeight="1">
      <c r="A11" s="28" t="s">
        <v>27</v>
      </c>
      <c r="B11" s="36">
        <v>67696</v>
      </c>
      <c r="C11" s="36">
        <v>70260</v>
      </c>
      <c r="D11" s="36">
        <v>72924</v>
      </c>
      <c r="E11" s="36">
        <v>75686</v>
      </c>
      <c r="F11" s="36">
        <v>78554</v>
      </c>
      <c r="G11" s="36">
        <v>81531</v>
      </c>
      <c r="H11" s="36">
        <v>84620</v>
      </c>
      <c r="I11" s="36">
        <v>87305</v>
      </c>
      <c r="J11" s="36">
        <v>90075</v>
      </c>
      <c r="K11" s="36">
        <v>92933</v>
      </c>
      <c r="L11" s="36">
        <v>95882</v>
      </c>
      <c r="M11" s="36">
        <v>98923</v>
      </c>
      <c r="N11" s="36">
        <v>102062</v>
      </c>
      <c r="O11" s="36">
        <v>105300</v>
      </c>
      <c r="P11" s="36">
        <v>108642</v>
      </c>
      <c r="Q11" s="36">
        <v>112088</v>
      </c>
      <c r="R11" s="36">
        <v>115645</v>
      </c>
      <c r="S11" s="36">
        <v>119315</v>
      </c>
      <c r="T11" s="20"/>
    </row>
    <row r="12" spans="1:20" s="17" customFormat="1" ht="24.75" customHeight="1">
      <c r="A12" s="28" t="s">
        <v>28</v>
      </c>
      <c r="B12" s="38">
        <v>60875</v>
      </c>
      <c r="C12" s="38">
        <v>63180</v>
      </c>
      <c r="D12" s="38">
        <v>65575</v>
      </c>
      <c r="E12" s="38">
        <v>68059</v>
      </c>
      <c r="F12" s="38">
        <v>70638</v>
      </c>
      <c r="G12" s="38">
        <v>73315</v>
      </c>
      <c r="H12" s="38">
        <v>76093</v>
      </c>
      <c r="I12" s="38">
        <v>78508</v>
      </c>
      <c r="J12" s="38">
        <v>80999</v>
      </c>
      <c r="K12" s="38">
        <v>83568</v>
      </c>
      <c r="L12" s="38">
        <v>86219</v>
      </c>
      <c r="M12" s="38">
        <v>88956</v>
      </c>
      <c r="N12" s="38">
        <v>91778</v>
      </c>
      <c r="O12" s="38">
        <v>94690</v>
      </c>
      <c r="P12" s="38">
        <v>97695</v>
      </c>
      <c r="Q12" s="38">
        <v>100794</v>
      </c>
      <c r="R12" s="38">
        <v>103992</v>
      </c>
      <c r="S12" s="38">
        <v>107291</v>
      </c>
      <c r="T12" s="20"/>
    </row>
    <row r="13" spans="1:20" s="17" customFormat="1" ht="24.75" customHeight="1">
      <c r="A13" s="28" t="s">
        <v>29</v>
      </c>
      <c r="B13" s="36">
        <v>54918</v>
      </c>
      <c r="C13" s="36">
        <v>56999</v>
      </c>
      <c r="D13" s="36">
        <v>59159</v>
      </c>
      <c r="E13" s="36">
        <v>61401</v>
      </c>
      <c r="F13" s="36">
        <v>63728</v>
      </c>
      <c r="G13" s="36">
        <v>66142</v>
      </c>
      <c r="H13" s="36">
        <v>68648</v>
      </c>
      <c r="I13" s="36">
        <v>70825</v>
      </c>
      <c r="J13" s="36">
        <v>73072</v>
      </c>
      <c r="K13" s="36">
        <v>75392</v>
      </c>
      <c r="L13" s="36">
        <v>77783</v>
      </c>
      <c r="M13" s="36">
        <v>80251</v>
      </c>
      <c r="N13" s="36">
        <v>82797</v>
      </c>
      <c r="O13" s="36">
        <v>85425</v>
      </c>
      <c r="P13" s="36">
        <v>88135</v>
      </c>
      <c r="Q13" s="36">
        <v>90931</v>
      </c>
      <c r="R13" s="36">
        <v>93816</v>
      </c>
      <c r="S13" s="36">
        <v>96793</v>
      </c>
      <c r="T13" s="20"/>
    </row>
    <row r="14" spans="1:20" s="17" customFormat="1" ht="24.75" customHeight="1">
      <c r="A14" s="28" t="s">
        <v>30</v>
      </c>
      <c r="B14" s="38">
        <v>49731</v>
      </c>
      <c r="C14" s="38">
        <v>51615</v>
      </c>
      <c r="D14" s="38">
        <v>53571</v>
      </c>
      <c r="E14" s="38">
        <v>55601</v>
      </c>
      <c r="F14" s="38">
        <v>57708</v>
      </c>
      <c r="G14" s="38">
        <v>59895</v>
      </c>
      <c r="H14" s="38">
        <v>62163</v>
      </c>
      <c r="I14" s="38">
        <v>64136</v>
      </c>
      <c r="J14" s="38">
        <v>66171</v>
      </c>
      <c r="K14" s="38">
        <v>68269</v>
      </c>
      <c r="L14" s="38">
        <v>70436</v>
      </c>
      <c r="M14" s="38">
        <v>72671</v>
      </c>
      <c r="N14" s="38">
        <v>74977</v>
      </c>
      <c r="O14" s="38">
        <v>77356</v>
      </c>
      <c r="P14" s="38">
        <v>79809</v>
      </c>
      <c r="Q14" s="38">
        <v>82342</v>
      </c>
      <c r="R14" s="38">
        <v>84954</v>
      </c>
      <c r="S14" s="38">
        <v>87650</v>
      </c>
      <c r="T14" s="20"/>
    </row>
    <row r="15" spans="1:20" s="17" customFormat="1" ht="24.75" customHeight="1">
      <c r="A15" s="28" t="s">
        <v>31</v>
      </c>
      <c r="B15" s="36">
        <v>45262</v>
      </c>
      <c r="C15" s="36">
        <v>46978</v>
      </c>
      <c r="D15" s="36">
        <v>48758</v>
      </c>
      <c r="E15" s="36">
        <v>50605</v>
      </c>
      <c r="F15" s="36">
        <v>52523</v>
      </c>
      <c r="G15" s="36">
        <v>54512</v>
      </c>
      <c r="H15" s="36">
        <v>56578</v>
      </c>
      <c r="I15" s="36">
        <v>58373</v>
      </c>
      <c r="J15" s="36">
        <v>60225</v>
      </c>
      <c r="K15" s="36">
        <v>62136</v>
      </c>
      <c r="L15" s="36">
        <v>64108</v>
      </c>
      <c r="M15" s="36">
        <v>66142</v>
      </c>
      <c r="N15" s="36">
        <v>68240</v>
      </c>
      <c r="O15" s="36">
        <v>70406</v>
      </c>
      <c r="P15" s="36">
        <v>72639</v>
      </c>
      <c r="Q15" s="36">
        <v>74994</v>
      </c>
      <c r="R15" s="36">
        <v>77322</v>
      </c>
      <c r="S15" s="36">
        <v>79775</v>
      </c>
      <c r="T15" s="20"/>
    </row>
    <row r="16" spans="1:20" s="17" customFormat="1" ht="24.75" customHeight="1">
      <c r="A16" s="28" t="s">
        <v>32</v>
      </c>
      <c r="B16" s="38">
        <v>41372</v>
      </c>
      <c r="C16" s="38">
        <v>42940</v>
      </c>
      <c r="D16" s="38">
        <v>44567</v>
      </c>
      <c r="E16" s="38">
        <v>46256</v>
      </c>
      <c r="F16" s="38">
        <v>48008</v>
      </c>
      <c r="G16" s="38">
        <v>49827</v>
      </c>
      <c r="H16" s="38">
        <v>51715</v>
      </c>
      <c r="I16" s="38">
        <v>53356</v>
      </c>
      <c r="J16" s="38">
        <v>55049</v>
      </c>
      <c r="K16" s="38">
        <v>56795</v>
      </c>
      <c r="L16" s="38">
        <v>58597</v>
      </c>
      <c r="M16" s="38">
        <v>60456</v>
      </c>
      <c r="N16" s="38">
        <v>62374</v>
      </c>
      <c r="O16" s="38">
        <v>64354</v>
      </c>
      <c r="P16" s="38">
        <v>66395</v>
      </c>
      <c r="Q16" s="38">
        <v>68502</v>
      </c>
      <c r="R16" s="38">
        <v>70675</v>
      </c>
      <c r="S16" s="38">
        <v>72918</v>
      </c>
      <c r="T16" s="20"/>
    </row>
    <row r="17" spans="1:20" s="17" customFormat="1" ht="24.75" customHeight="1">
      <c r="A17" s="28" t="s">
        <v>33</v>
      </c>
      <c r="B17" s="36">
        <v>37913</v>
      </c>
      <c r="C17" s="36">
        <v>39349</v>
      </c>
      <c r="D17" s="36">
        <v>40841</v>
      </c>
      <c r="E17" s="36">
        <v>42388</v>
      </c>
      <c r="F17" s="36">
        <v>43995</v>
      </c>
      <c r="G17" s="36">
        <v>45661</v>
      </c>
      <c r="H17" s="36">
        <v>47391</v>
      </c>
      <c r="I17" s="36">
        <v>48894</v>
      </c>
      <c r="J17" s="36">
        <v>50446</v>
      </c>
      <c r="K17" s="36">
        <v>52047</v>
      </c>
      <c r="L17" s="36">
        <v>53699</v>
      </c>
      <c r="M17" s="36">
        <v>55402</v>
      </c>
      <c r="N17" s="36">
        <v>57160</v>
      </c>
      <c r="O17" s="36">
        <v>58973</v>
      </c>
      <c r="P17" s="36">
        <v>60844</v>
      </c>
      <c r="Q17" s="36">
        <v>62776</v>
      </c>
      <c r="R17" s="36">
        <v>64767</v>
      </c>
      <c r="S17" s="36">
        <v>66821</v>
      </c>
      <c r="T17" s="20"/>
    </row>
    <row r="18" spans="1:20" s="17" customFormat="1" ht="24.75" customHeight="1">
      <c r="A18" s="28" t="s">
        <v>34</v>
      </c>
      <c r="B18" s="38">
        <v>34886</v>
      </c>
      <c r="C18" s="38">
        <v>36209</v>
      </c>
      <c r="D18" s="38">
        <v>37580</v>
      </c>
      <c r="E18" s="38">
        <v>39004</v>
      </c>
      <c r="F18" s="38">
        <v>40483</v>
      </c>
      <c r="G18" s="38">
        <v>42016</v>
      </c>
      <c r="H18" s="38">
        <v>43608</v>
      </c>
      <c r="I18" s="38">
        <v>44992</v>
      </c>
      <c r="J18" s="38">
        <v>46419</v>
      </c>
      <c r="K18" s="38">
        <v>47891</v>
      </c>
      <c r="L18" s="38">
        <v>49412</v>
      </c>
      <c r="M18" s="38">
        <v>50979</v>
      </c>
      <c r="N18" s="38">
        <v>52597</v>
      </c>
      <c r="O18" s="38">
        <v>54266</v>
      </c>
      <c r="P18" s="38">
        <v>55987</v>
      </c>
      <c r="Q18" s="38">
        <v>57764</v>
      </c>
      <c r="R18" s="38">
        <v>59596</v>
      </c>
      <c r="S18" s="38">
        <v>61487</v>
      </c>
      <c r="T18" s="20"/>
    </row>
    <row r="19" spans="1:20" s="17" customFormat="1" ht="24.75" customHeight="1">
      <c r="A19" s="28" t="s">
        <v>35</v>
      </c>
      <c r="B19" s="36">
        <v>32355</v>
      </c>
      <c r="C19" s="36">
        <v>33581</v>
      </c>
      <c r="D19" s="36">
        <v>34853</v>
      </c>
      <c r="E19" s="36">
        <v>36173</v>
      </c>
      <c r="F19" s="36">
        <v>37545</v>
      </c>
      <c r="G19" s="36">
        <v>38967</v>
      </c>
      <c r="H19" s="36">
        <v>40443</v>
      </c>
      <c r="I19" s="36">
        <v>41727</v>
      </c>
      <c r="J19" s="36">
        <v>43050</v>
      </c>
      <c r="K19" s="36">
        <v>44417</v>
      </c>
      <c r="L19" s="36">
        <v>45826</v>
      </c>
      <c r="M19" s="36">
        <v>47279</v>
      </c>
      <c r="N19" s="36">
        <v>48780</v>
      </c>
      <c r="O19" s="36">
        <v>50328</v>
      </c>
      <c r="P19" s="36">
        <v>51924</v>
      </c>
      <c r="Q19" s="36">
        <v>53572</v>
      </c>
      <c r="R19" s="36">
        <v>55271</v>
      </c>
      <c r="S19" s="36">
        <v>57026</v>
      </c>
      <c r="T19" s="20"/>
    </row>
    <row r="20" spans="1:20" s="17" customFormat="1" ht="24.75" customHeight="1">
      <c r="A20" s="28" t="s">
        <v>36</v>
      </c>
      <c r="B20" s="38">
        <v>30169</v>
      </c>
      <c r="C20" s="38">
        <v>31313</v>
      </c>
      <c r="D20" s="38">
        <v>32498</v>
      </c>
      <c r="E20" s="38">
        <v>33731</v>
      </c>
      <c r="F20" s="38">
        <v>35008</v>
      </c>
      <c r="G20" s="38">
        <v>36335</v>
      </c>
      <c r="H20" s="38">
        <v>37712</v>
      </c>
      <c r="I20" s="38">
        <v>38909</v>
      </c>
      <c r="J20" s="38">
        <v>40143</v>
      </c>
      <c r="K20" s="38">
        <v>41417</v>
      </c>
      <c r="L20" s="38">
        <v>42731</v>
      </c>
      <c r="M20" s="38">
        <v>44086</v>
      </c>
      <c r="N20" s="38">
        <v>45486</v>
      </c>
      <c r="O20" s="38">
        <v>46928</v>
      </c>
      <c r="P20" s="38">
        <v>48417</v>
      </c>
      <c r="Q20" s="38">
        <v>49953</v>
      </c>
      <c r="R20" s="38">
        <v>51538</v>
      </c>
      <c r="S20" s="38">
        <v>53174</v>
      </c>
      <c r="T20" s="20"/>
    </row>
    <row r="21" spans="1:20" s="17" customFormat="1" ht="24.75" customHeight="1">
      <c r="A21" s="28" t="s">
        <v>37</v>
      </c>
      <c r="B21" s="36">
        <v>28269</v>
      </c>
      <c r="C21" s="36">
        <v>29340</v>
      </c>
      <c r="D21" s="36">
        <v>30452</v>
      </c>
      <c r="E21" s="36">
        <v>31606</v>
      </c>
      <c r="F21" s="36">
        <v>32804</v>
      </c>
      <c r="G21" s="36">
        <v>34047</v>
      </c>
      <c r="H21" s="36">
        <v>35336</v>
      </c>
      <c r="I21" s="36">
        <v>36458</v>
      </c>
      <c r="J21" s="36">
        <v>37614</v>
      </c>
      <c r="K21" s="36">
        <v>38807</v>
      </c>
      <c r="L21" s="36">
        <v>40040</v>
      </c>
      <c r="M21" s="36">
        <v>41310</v>
      </c>
      <c r="N21" s="36">
        <v>42620</v>
      </c>
      <c r="O21" s="36">
        <v>43973</v>
      </c>
      <c r="P21" s="36">
        <v>45376</v>
      </c>
      <c r="Q21" s="36">
        <v>46807</v>
      </c>
      <c r="R21" s="36">
        <v>48292</v>
      </c>
      <c r="S21" s="36">
        <v>49824</v>
      </c>
      <c r="T21" s="20"/>
    </row>
    <row r="22" spans="1:20" s="17" customFormat="1" ht="24.75" customHeight="1">
      <c r="A22" s="28" t="s">
        <v>38</v>
      </c>
      <c r="B22" s="38">
        <v>25736</v>
      </c>
      <c r="C22" s="38">
        <v>26712</v>
      </c>
      <c r="D22" s="38">
        <v>27724</v>
      </c>
      <c r="E22" s="38">
        <v>28774</v>
      </c>
      <c r="F22" s="38">
        <v>29865</v>
      </c>
      <c r="G22" s="38">
        <v>30996</v>
      </c>
      <c r="H22" s="38">
        <v>32170</v>
      </c>
      <c r="I22" s="38">
        <v>33192</v>
      </c>
      <c r="J22" s="38">
        <v>34244</v>
      </c>
      <c r="K22" s="38">
        <v>35330</v>
      </c>
      <c r="L22" s="38">
        <v>36451</v>
      </c>
      <c r="M22" s="38">
        <v>37608</v>
      </c>
      <c r="N22" s="38">
        <v>38801</v>
      </c>
      <c r="O22" s="38">
        <v>40032</v>
      </c>
      <c r="P22" s="38">
        <v>41303</v>
      </c>
      <c r="Q22" s="38">
        <v>42614</v>
      </c>
      <c r="R22" s="38">
        <v>43965</v>
      </c>
      <c r="S22" s="38">
        <v>45360</v>
      </c>
      <c r="T22" s="20"/>
    </row>
    <row r="23" spans="1:20" s="17" customFormat="1" ht="24.75" customHeight="1">
      <c r="A23" s="28" t="s">
        <v>39</v>
      </c>
      <c r="B23" s="36">
        <v>23299</v>
      </c>
      <c r="C23" s="36">
        <v>24109</v>
      </c>
      <c r="D23" s="36">
        <v>25022</v>
      </c>
      <c r="E23" s="36">
        <v>25970</v>
      </c>
      <c r="F23" s="36">
        <v>26995</v>
      </c>
      <c r="G23" s="36">
        <v>27976</v>
      </c>
      <c r="H23" s="36">
        <v>29036</v>
      </c>
      <c r="I23" s="36">
        <v>29957</v>
      </c>
      <c r="J23" s="36">
        <v>30908</v>
      </c>
      <c r="K23" s="36">
        <v>31889</v>
      </c>
      <c r="L23" s="36">
        <v>32900</v>
      </c>
      <c r="M23" s="36">
        <v>33944</v>
      </c>
      <c r="N23" s="36">
        <v>35022</v>
      </c>
      <c r="O23" s="36">
        <v>36133</v>
      </c>
      <c r="P23" s="36">
        <v>37279</v>
      </c>
      <c r="Q23" s="36">
        <v>38462</v>
      </c>
      <c r="R23" s="36">
        <v>39682</v>
      </c>
      <c r="S23" s="36">
        <v>40941</v>
      </c>
      <c r="T23" s="20"/>
    </row>
    <row r="24" spans="1:20" s="17" customFormat="1" ht="24.75" customHeight="1">
      <c r="A24" s="28" t="s">
        <v>40</v>
      </c>
      <c r="B24" s="38">
        <v>21678</v>
      </c>
      <c r="C24" s="38">
        <v>22499</v>
      </c>
      <c r="D24" s="38">
        <v>23352</v>
      </c>
      <c r="E24" s="38">
        <v>24236</v>
      </c>
      <c r="F24" s="38">
        <v>25155</v>
      </c>
      <c r="G24" s="38">
        <v>26108</v>
      </c>
      <c r="H24" s="38">
        <v>27098</v>
      </c>
      <c r="I24" s="38">
        <v>27958</v>
      </c>
      <c r="J24" s="38">
        <v>28845</v>
      </c>
      <c r="K24" s="38">
        <v>29760</v>
      </c>
      <c r="L24" s="38">
        <v>30704</v>
      </c>
      <c r="M24" s="38">
        <v>31678</v>
      </c>
      <c r="N24" s="38">
        <v>32683</v>
      </c>
      <c r="O24" s="38">
        <v>33720</v>
      </c>
      <c r="P24" s="38">
        <v>34790</v>
      </c>
      <c r="Q24" s="38">
        <v>35894</v>
      </c>
      <c r="R24" s="38">
        <v>37032</v>
      </c>
      <c r="S24" s="38">
        <v>38208</v>
      </c>
      <c r="T24" s="20"/>
    </row>
    <row r="25" spans="1:20" s="17" customFormat="1" ht="24.75" customHeight="1">
      <c r="A25" s="28" t="s">
        <v>41</v>
      </c>
      <c r="B25" s="36">
        <v>20366</v>
      </c>
      <c r="C25" s="36">
        <v>21137</v>
      </c>
      <c r="D25" s="36">
        <v>21939</v>
      </c>
      <c r="E25" s="36">
        <v>22770</v>
      </c>
      <c r="F25" s="36">
        <v>23632</v>
      </c>
      <c r="G25" s="36">
        <v>24528</v>
      </c>
      <c r="H25" s="36">
        <v>25458</v>
      </c>
      <c r="I25" s="36">
        <v>26266</v>
      </c>
      <c r="J25" s="36">
        <v>27099</v>
      </c>
      <c r="K25" s="36">
        <v>27959</v>
      </c>
      <c r="L25" s="36">
        <v>28846</v>
      </c>
      <c r="M25" s="36">
        <v>29761</v>
      </c>
      <c r="N25" s="36">
        <v>30705</v>
      </c>
      <c r="O25" s="36">
        <v>31680</v>
      </c>
      <c r="P25" s="36">
        <v>32685</v>
      </c>
      <c r="Q25" s="36">
        <v>33722</v>
      </c>
      <c r="R25" s="36">
        <v>34792</v>
      </c>
      <c r="S25" s="36">
        <v>35895</v>
      </c>
      <c r="T25" s="20"/>
    </row>
    <row r="26" spans="1:20" s="22" customFormat="1" ht="24.75" customHeight="1">
      <c r="A26" s="29" t="s">
        <v>42</v>
      </c>
      <c r="B26" s="38">
        <v>19240</v>
      </c>
      <c r="C26" s="38">
        <v>20149</v>
      </c>
      <c r="D26" s="38">
        <v>20912</v>
      </c>
      <c r="E26" s="38">
        <v>21704</v>
      </c>
      <c r="F26" s="38">
        <v>22526</v>
      </c>
      <c r="G26" s="38">
        <v>23380</v>
      </c>
      <c r="H26" s="38">
        <v>23966</v>
      </c>
      <c r="I26" s="38">
        <v>24726</v>
      </c>
      <c r="J26" s="38">
        <v>25510</v>
      </c>
      <c r="K26" s="38">
        <v>26320</v>
      </c>
      <c r="L26" s="38">
        <v>27155</v>
      </c>
      <c r="M26" s="38">
        <v>28016</v>
      </c>
      <c r="N26" s="38">
        <v>28906</v>
      </c>
      <c r="O26" s="38">
        <v>29823</v>
      </c>
      <c r="P26" s="38">
        <v>30769</v>
      </c>
      <c r="Q26" s="38">
        <v>31746</v>
      </c>
      <c r="R26" s="38">
        <v>32752</v>
      </c>
      <c r="S26" s="38">
        <v>33792</v>
      </c>
      <c r="T26" s="21"/>
    </row>
  </sheetData>
  <mergeCells count="1">
    <mergeCell ref="A1:S1"/>
  </mergeCells>
  <pageMargins left="0.25" right="0.25" top="1.25" bottom="0.75" header="0.3" footer="0.3"/>
  <pageSetup scale="48" fitToHeight="0" orientation="landscape" r:id="rId1"/>
  <headerFooter>
    <oddHeader xml:space="preserve">&amp;L&amp;G&amp;R&amp;"-,Bold"&amp;24
&amp;K3078BAGENERAL PAY PLAN&amp;K01+000
&amp;"-,Regular"&amp;20ANNUAL SALARY AND HOURLY RATE </oddHeader>
    <oddFooter>&amp;R&amp;G  &amp;"-,Bold"|&amp;"-,Regular"  &amp;"-,Italic"ADOPTED 6/8/2023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DB90-8AEA-47D6-9177-8809F1494D7E}">
  <sheetPr codeName="Sheet3">
    <pageSetUpPr fitToPage="1"/>
  </sheetPr>
  <dimension ref="A4:AN43"/>
  <sheetViews>
    <sheetView topLeftCell="A2" zoomScale="57" zoomScaleNormal="112" workbookViewId="0">
      <selection activeCell="F18" sqref="F18"/>
    </sheetView>
  </sheetViews>
  <sheetFormatPr defaultRowHeight="15.75"/>
  <cols>
    <col min="1" max="1" width="8.7109375" style="1"/>
    <col min="2" max="2" width="15.42578125" style="1" customWidth="1"/>
    <col min="3" max="8" width="10.5703125" style="1" customWidth="1"/>
    <col min="9" max="9" width="12.28515625" style="1" customWidth="1"/>
    <col min="10" max="18" width="10.5703125" style="1" customWidth="1"/>
    <col min="19" max="19" width="10.5703125" style="1" bestFit="1" customWidth="1"/>
    <col min="20" max="40" width="8.7109375" style="1"/>
  </cols>
  <sheetData>
    <row r="4" spans="1:20" ht="18.75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0" ht="18" customHeight="1">
      <c r="A5" s="11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5" t="s">
        <v>18</v>
      </c>
    </row>
    <row r="6" spans="1:20" ht="18" customHeight="1">
      <c r="A6" s="12" t="s">
        <v>19</v>
      </c>
      <c r="B6" s="5">
        <f>'GPP Annual'!B3/2080</f>
        <v>56.411057692307693</v>
      </c>
      <c r="C6" s="5">
        <f>'GPP Annual'!C3/2080</f>
        <v>58.54807692307692</v>
      </c>
      <c r="D6" s="5">
        <f>'GPP Annual'!D3/2080</f>
        <v>60.767307692307689</v>
      </c>
      <c r="E6" s="5">
        <f>'GPP Annual'!E3/2080</f>
        <v>63.069230769230771</v>
      </c>
      <c r="F6" s="5">
        <f>'GPP Annual'!F3/2080</f>
        <v>65.459134615384613</v>
      </c>
      <c r="G6" s="5">
        <f>'GPP Annual'!G3/2080</f>
        <v>67.939423076923077</v>
      </c>
      <c r="H6" s="5">
        <f>'GPP Annual'!H3/2080</f>
        <v>70.513461538461542</v>
      </c>
      <c r="I6" s="5">
        <f>'GPP Annual'!I3/2080</f>
        <v>72.750480769230762</v>
      </c>
      <c r="J6" s="5">
        <f>'GPP Annual'!J3/2080</f>
        <v>75.059134615384622</v>
      </c>
      <c r="K6" s="5">
        <f>'GPP Annual'!K3/2080</f>
        <v>77.440865384615378</v>
      </c>
      <c r="L6" s="5">
        <f>'GPP Annual'!L3/2080</f>
        <v>79.897596153846152</v>
      </c>
      <c r="M6" s="5">
        <f>'GPP Annual'!M3/2080</f>
        <v>82.432692307692307</v>
      </c>
      <c r="N6" s="5">
        <f>'GPP Annual'!N3/2080</f>
        <v>85.04807692307692</v>
      </c>
      <c r="O6" s="5">
        <f>'GPP Annual'!O3/2080</f>
        <v>87.746634615384622</v>
      </c>
      <c r="P6" s="5">
        <f>'GPP Annual'!P3/2080</f>
        <v>90.530769230769238</v>
      </c>
      <c r="Q6" s="5">
        <f>'GPP Annual'!Q3/2080</f>
        <v>93.402884615384622</v>
      </c>
      <c r="R6" s="5">
        <f>'GPP Annual'!R3/2080</f>
        <v>96.366826923076928</v>
      </c>
      <c r="S6" s="8">
        <f>'GPP Annual'!S3/2080</f>
        <v>99.424519230769235</v>
      </c>
      <c r="T6" s="2"/>
    </row>
    <row r="7" spans="1:20" ht="18" customHeight="1">
      <c r="A7" s="12" t="s">
        <v>20</v>
      </c>
      <c r="B7" s="5">
        <f>'GPP Annual'!B4/2080</f>
        <v>53.724519230769232</v>
      </c>
      <c r="C7" s="5">
        <f>'GPP Annual'!C4/2080</f>
        <v>55.760576923076925</v>
      </c>
      <c r="D7" s="5">
        <f>'GPP Annual'!D4/2080</f>
        <v>57.873076923076923</v>
      </c>
      <c r="E7" s="5">
        <f>'GPP Annual'!E4/2080</f>
        <v>60.066346153846155</v>
      </c>
      <c r="F7" s="5">
        <f>'GPP Annual'!F4/2080</f>
        <v>62.341826923076923</v>
      </c>
      <c r="G7" s="5">
        <f>'GPP Annual'!G4/2080</f>
        <v>64.703846153846158</v>
      </c>
      <c r="H7" s="5">
        <f>'GPP Annual'!H4/2080</f>
        <v>67.155769230769238</v>
      </c>
      <c r="I7" s="5">
        <f>'GPP Annual'!I4/2080</f>
        <v>69.286538461538456</v>
      </c>
      <c r="J7" s="5">
        <f>'GPP Annual'!J4/2080</f>
        <v>71.485096153846158</v>
      </c>
      <c r="K7" s="5">
        <f>'GPP Annual'!K4/2080</f>
        <v>73.752884615384616</v>
      </c>
      <c r="L7" s="5">
        <f>'GPP Annual'!L4/2080</f>
        <v>76.092788461538461</v>
      </c>
      <c r="M7" s="5">
        <f>'GPP Annual'!M4/2080</f>
        <v>78.507211538461533</v>
      </c>
      <c r="N7" s="5">
        <f>'GPP Annual'!N4/2080</f>
        <v>80.998076923076923</v>
      </c>
      <c r="O7" s="5">
        <f>'GPP Annual'!O4/2080</f>
        <v>83.568269230769232</v>
      </c>
      <c r="P7" s="5">
        <f>'GPP Annual'!P4/2080</f>
        <v>86.219711538461539</v>
      </c>
      <c r="Q7" s="5">
        <f>'GPP Annual'!Q4/2080</f>
        <v>88.955288461538458</v>
      </c>
      <c r="R7" s="5">
        <f>'GPP Annual'!R4/2080</f>
        <v>91.777403846153845</v>
      </c>
      <c r="S7" s="8">
        <f>'GPP Annual'!S4/2080</f>
        <v>94.68990384615384</v>
      </c>
      <c r="T7" s="2"/>
    </row>
    <row r="8" spans="1:20" ht="18" customHeight="1">
      <c r="A8" s="12" t="s">
        <v>21</v>
      </c>
      <c r="B8" s="5">
        <f>'GPP Annual'!B5/2080</f>
        <v>50.923557692307689</v>
      </c>
      <c r="C8" s="5">
        <f>'GPP Annual'!C5/2080</f>
        <v>52.853365384615387</v>
      </c>
      <c r="D8" s="5">
        <f>'GPP Annual'!D5/2080</f>
        <v>54.855769230769234</v>
      </c>
      <c r="E8" s="5">
        <f>'GPP Annual'!E5/2080</f>
        <v>56.934615384615384</v>
      </c>
      <c r="F8" s="5">
        <f>'GPP Annual'!F5/2080</f>
        <v>59.091826923076923</v>
      </c>
      <c r="G8" s="5">
        <f>'GPP Annual'!G5/2080</f>
        <v>61.330769230769228</v>
      </c>
      <c r="H8" s="5">
        <f>'GPP Annual'!H5/2080</f>
        <v>63.654807692307692</v>
      </c>
      <c r="I8" s="5">
        <f>'GPP Annual'!I5/2080</f>
        <v>65.674038461538458</v>
      </c>
      <c r="J8" s="5">
        <f>'GPP Annual'!J5/2080</f>
        <v>67.758173076923072</v>
      </c>
      <c r="K8" s="5">
        <f>'GPP Annual'!K5/2080</f>
        <v>69.907692307692301</v>
      </c>
      <c r="L8" s="5">
        <f>'GPP Annual'!L5/2080</f>
        <v>72.125961538461539</v>
      </c>
      <c r="M8" s="5">
        <f>'GPP Annual'!M5/2080</f>
        <v>74.413942307692309</v>
      </c>
      <c r="N8" s="5">
        <f>'GPP Annual'!N5/2080</f>
        <v>76.775480769230768</v>
      </c>
      <c r="O8" s="5">
        <f>'GPP Annual'!O5/2080</f>
        <v>79.211538461538467</v>
      </c>
      <c r="P8" s="5">
        <f>'GPP Annual'!P5/2080</f>
        <v>81.724999999999994</v>
      </c>
      <c r="Q8" s="5">
        <f>'GPP Annual'!Q5/2080</f>
        <v>84.317307692307693</v>
      </c>
      <c r="R8" s="5">
        <f>'GPP Annual'!R5/2080</f>
        <v>86.992788461538467</v>
      </c>
      <c r="S8" s="8">
        <f>'GPP Annual'!S5/2080</f>
        <v>89.752884615384616</v>
      </c>
      <c r="T8" s="2"/>
    </row>
    <row r="9" spans="1:20" ht="18" customHeight="1">
      <c r="A9" s="12" t="s">
        <v>22</v>
      </c>
      <c r="B9" s="5">
        <f>'GPP Annual'!B6/2080</f>
        <v>47.815865384615385</v>
      </c>
      <c r="C9" s="5">
        <f>'GPP Annual'!C6/2080</f>
        <v>49.627884615384616</v>
      </c>
      <c r="D9" s="5">
        <f>'GPP Annual'!D6/2080</f>
        <v>51.507692307692309</v>
      </c>
      <c r="E9" s="5">
        <f>'GPP Annual'!E6/2080</f>
        <v>53.459615384615383</v>
      </c>
      <c r="F9" s="5">
        <f>'GPP Annual'!F6/2080</f>
        <v>55.48509615384615</v>
      </c>
      <c r="G9" s="5">
        <f>'GPP Annual'!G6/2080</f>
        <v>57.587499999999999</v>
      </c>
      <c r="H9" s="5">
        <f>'GPP Annual'!H6/2080</f>
        <v>59.769711538461536</v>
      </c>
      <c r="I9" s="5">
        <f>'GPP Annual'!I6/2080</f>
        <v>61.666346153846156</v>
      </c>
      <c r="J9" s="5">
        <f>'GPP Annual'!J6/2080</f>
        <v>63.623076923076923</v>
      </c>
      <c r="K9" s="5">
        <f>'GPP Annual'!K6/2080</f>
        <v>65.64182692307692</v>
      </c>
      <c r="L9" s="5">
        <f>'GPP Annual'!L6/2080</f>
        <v>67.724038461538456</v>
      </c>
      <c r="M9" s="5">
        <f>'GPP Annual'!M6/2080</f>
        <v>69.873076923076923</v>
      </c>
      <c r="N9" s="5">
        <f>'GPP Annual'!N6/2080</f>
        <v>72.090384615384622</v>
      </c>
      <c r="O9" s="5">
        <f>'GPP Annual'!O6/2080</f>
        <v>74.37740384615384</v>
      </c>
      <c r="P9" s="5">
        <f>'GPP Annual'!P6/2080</f>
        <v>76.737499999999997</v>
      </c>
      <c r="Q9" s="5">
        <f>'GPP Annual'!Q6/2080</f>
        <v>79.172115384615381</v>
      </c>
      <c r="R9" s="5">
        <f>'GPP Annual'!R6/2080</f>
        <v>81.683653846153845</v>
      </c>
      <c r="S9" s="8">
        <f>'GPP Annual'!S6/2080</f>
        <v>84.275480769230768</v>
      </c>
      <c r="T9" s="2"/>
    </row>
    <row r="10" spans="1:20" ht="18" customHeight="1">
      <c r="A10" s="12" t="s">
        <v>23</v>
      </c>
      <c r="B10" s="5">
        <f>'GPP Annual'!B7/2080</f>
        <v>44.6875</v>
      </c>
      <c r="C10" s="5">
        <f>'GPP Annual'!C7/2080</f>
        <v>46.380769230769232</v>
      </c>
      <c r="D10" s="5">
        <f>'GPP Annual'!D7/2080</f>
        <v>48.137980769230772</v>
      </c>
      <c r="E10" s="5">
        <f>'GPP Annual'!E7/2080</f>
        <v>49.962499999999999</v>
      </c>
      <c r="F10" s="5">
        <f>'GPP Annual'!F7/2080</f>
        <v>51.855288461538464</v>
      </c>
      <c r="G10" s="5">
        <f>'GPP Annual'!G7/2080</f>
        <v>53.820192307692309</v>
      </c>
      <c r="H10" s="5">
        <f>'GPP Annual'!H7/2080</f>
        <v>55.859615384615381</v>
      </c>
      <c r="I10" s="5">
        <f>'GPP Annual'!I7/2080</f>
        <v>57.63221153846154</v>
      </c>
      <c r="J10" s="5">
        <f>'GPP Annual'!J7/2080</f>
        <v>59.460096153846152</v>
      </c>
      <c r="K10" s="5">
        <f>'GPP Annual'!K7/2080</f>
        <v>61.347115384615385</v>
      </c>
      <c r="L10" s="5">
        <f>'GPP Annual'!L7/2080</f>
        <v>63.293269230769234</v>
      </c>
      <c r="M10" s="5">
        <f>'GPP Annual'!M7/2080</f>
        <v>65.301442307692312</v>
      </c>
      <c r="N10" s="5">
        <f>'GPP Annual'!N7/2080</f>
        <v>67.373076923076923</v>
      </c>
      <c r="O10" s="5">
        <f>'GPP Annual'!O7/2080</f>
        <v>69.511057692307688</v>
      </c>
      <c r="P10" s="5">
        <f>'GPP Annual'!P7/2080</f>
        <v>71.716826923076923</v>
      </c>
      <c r="Q10" s="5">
        <f>'GPP Annual'!Q7/2080</f>
        <v>73.991826923076928</v>
      </c>
      <c r="R10" s="5">
        <f>'GPP Annual'!R7/2080</f>
        <v>76.339903846153845</v>
      </c>
      <c r="S10" s="8">
        <f>'GPP Annual'!S7/2080</f>
        <v>78.761538461538464</v>
      </c>
      <c r="T10" s="2"/>
    </row>
    <row r="11" spans="1:20" ht="18" customHeight="1">
      <c r="A11" s="12" t="s">
        <v>24</v>
      </c>
      <c r="B11" s="5">
        <f>'GPP Annual'!B8/2080</f>
        <v>41.570192307692309</v>
      </c>
      <c r="C11" s="5">
        <f>'GPP Annual'!C8/2080</f>
        <v>43.144711538461536</v>
      </c>
      <c r="D11" s="5">
        <f>'GPP Annual'!D8/2080</f>
        <v>44.779326923076923</v>
      </c>
      <c r="E11" s="5">
        <f>'GPP Annual'!E8/2080</f>
        <v>46.476442307692309</v>
      </c>
      <c r="F11" s="5">
        <f>'GPP Annual'!F8/2080</f>
        <v>48.237980769230766</v>
      </c>
      <c r="G11" s="5">
        <f>'GPP Annual'!G8/2080</f>
        <v>50.065384615384616</v>
      </c>
      <c r="H11" s="5">
        <f>'GPP Annual'!H8/2080</f>
        <v>51.962499999999999</v>
      </c>
      <c r="I11" s="5">
        <f>'GPP Annual'!I8/2080</f>
        <v>53.611057692307689</v>
      </c>
      <c r="J11" s="5">
        <f>'GPP Annual'!J8/2080</f>
        <v>55.312019230769231</v>
      </c>
      <c r="K11" s="5">
        <f>'GPP Annual'!K8/2080</f>
        <v>57.067307692307693</v>
      </c>
      <c r="L11" s="5">
        <f>'GPP Annual'!L8/2080</f>
        <v>58.877884615384616</v>
      </c>
      <c r="M11" s="5">
        <f>'GPP Annual'!M8/2080</f>
        <v>60.746153846153845</v>
      </c>
      <c r="N11" s="5">
        <f>'GPP Annual'!N8/2080</f>
        <v>62.67307692307692</v>
      </c>
      <c r="O11" s="5">
        <f>'GPP Annual'!O8/2080</f>
        <v>64.661538461538456</v>
      </c>
      <c r="P11" s="5">
        <f>'GPP Annual'!P8/2080</f>
        <v>66.713461538461544</v>
      </c>
      <c r="Q11" s="5">
        <f>'GPP Annual'!Q8/2080</f>
        <v>68.830288461538458</v>
      </c>
      <c r="R11" s="5">
        <f>'GPP Annual'!R8/2080</f>
        <v>71.013942307692304</v>
      </c>
      <c r="S11" s="8">
        <f>'GPP Annual'!S8/2080</f>
        <v>73.26682692307692</v>
      </c>
      <c r="T11" s="2"/>
    </row>
    <row r="12" spans="1:20" ht="18" customHeight="1">
      <c r="A12" s="12" t="s">
        <v>25</v>
      </c>
      <c r="B12" s="5">
        <f>'GPP Annual'!B9/2080</f>
        <v>38.490865384615383</v>
      </c>
      <c r="C12" s="5">
        <f>'GPP Annual'!C9/2080</f>
        <v>39.949519230769234</v>
      </c>
      <c r="D12" s="5">
        <f>'GPP Annual'!D9/2080</f>
        <v>41.462980769230768</v>
      </c>
      <c r="E12" s="5">
        <f>'GPP Annual'!E9/2080</f>
        <v>43.034134615384616</v>
      </c>
      <c r="F12" s="5">
        <f>'GPP Annual'!F9/2080</f>
        <v>44.664903846153848</v>
      </c>
      <c r="G12" s="5">
        <f>'GPP Annual'!G9/2080</f>
        <v>46.357211538461542</v>
      </c>
      <c r="H12" s="5">
        <f>'GPP Annual'!H9/2080</f>
        <v>48.113461538461536</v>
      </c>
      <c r="I12" s="5">
        <f>'GPP Annual'!I9/2080</f>
        <v>49.640384615384619</v>
      </c>
      <c r="J12" s="5">
        <f>'GPP Annual'!J9/2080</f>
        <v>51.215384615384615</v>
      </c>
      <c r="K12" s="5">
        <f>'GPP Annual'!K9/2080</f>
        <v>52.839903846153845</v>
      </c>
      <c r="L12" s="5">
        <f>'GPP Annual'!L9/2080</f>
        <v>54.51682692307692</v>
      </c>
      <c r="M12" s="5">
        <f>'GPP Annual'!M9/2080</f>
        <v>56.246634615384615</v>
      </c>
      <c r="N12" s="5">
        <f>'GPP Annual'!N9/2080</f>
        <v>58.030769230769231</v>
      </c>
      <c r="O12" s="5">
        <f>'GPP Annual'!O9/2080</f>
        <v>59.872115384615384</v>
      </c>
      <c r="P12" s="5">
        <f>'GPP Annual'!P9/2080</f>
        <v>61.771634615384613</v>
      </c>
      <c r="Q12" s="5">
        <f>'GPP Annual'!Q9/2080</f>
        <v>63.732211538461542</v>
      </c>
      <c r="R12" s="5">
        <f>'GPP Annual'!R9/2080</f>
        <v>65.753846153846155</v>
      </c>
      <c r="S12" s="8">
        <f>'GPP Annual'!S9/2080</f>
        <v>67.840384615384622</v>
      </c>
      <c r="T12" s="2"/>
    </row>
    <row r="13" spans="1:20" ht="18" customHeight="1">
      <c r="A13" s="12" t="s">
        <v>26</v>
      </c>
      <c r="B13" s="5">
        <f>'GPP Annual'!B10/2080</f>
        <v>35.475000000000001</v>
      </c>
      <c r="C13" s="5">
        <f>'GPP Annual'!C10/2080</f>
        <v>36.818750000000001</v>
      </c>
      <c r="D13" s="5">
        <f>'GPP Annual'!D10/2080</f>
        <v>38.214423076923076</v>
      </c>
      <c r="E13" s="5">
        <f>'GPP Annual'!E10/2080</f>
        <v>39.662019230769232</v>
      </c>
      <c r="F13" s="5">
        <f>'GPP Annual'!F10/2080</f>
        <v>41.164903846153848</v>
      </c>
      <c r="G13" s="5">
        <f>'GPP Annual'!G10/2080</f>
        <v>42.724519230769232</v>
      </c>
      <c r="H13" s="5">
        <f>'GPP Annual'!H10/2080</f>
        <v>44.34375</v>
      </c>
      <c r="I13" s="5">
        <f>'GPP Annual'!I10/2080</f>
        <v>45.750961538461539</v>
      </c>
      <c r="J13" s="5">
        <f>'GPP Annual'!J10/2080</f>
        <v>47.202884615384619</v>
      </c>
      <c r="K13" s="5">
        <f>'GPP Annual'!K10/2080</f>
        <v>48.7</v>
      </c>
      <c r="L13" s="5">
        <f>'GPP Annual'!L10/2080</f>
        <v>50.245192307692307</v>
      </c>
      <c r="M13" s="5">
        <f>'GPP Annual'!M10/2080</f>
        <v>51.839423076923076</v>
      </c>
      <c r="N13" s="5">
        <f>'GPP Annual'!N10/2080</f>
        <v>53.484134615384619</v>
      </c>
      <c r="O13" s="5">
        <f>'GPP Annual'!O10/2080</f>
        <v>55.181249999999999</v>
      </c>
      <c r="P13" s="5">
        <f>'GPP Annual'!P10/2080</f>
        <v>56.932211538461537</v>
      </c>
      <c r="Q13" s="5">
        <f>'GPP Annual'!Q10/2080</f>
        <v>58.737980769230766</v>
      </c>
      <c r="R13" s="5">
        <f>'GPP Annual'!R10/2080</f>
        <v>60.602403846153848</v>
      </c>
      <c r="S13" s="8">
        <f>'GPP Annual'!S10/2080</f>
        <v>67.840384615384622</v>
      </c>
      <c r="T13" s="2"/>
    </row>
    <row r="14" spans="1:20" ht="18" customHeight="1">
      <c r="A14" s="12" t="s">
        <v>27</v>
      </c>
      <c r="B14" s="5">
        <f>'GPP Annual'!B11/2080</f>
        <v>32.54615384615385</v>
      </c>
      <c r="C14" s="5">
        <f>'GPP Annual'!C11/2080</f>
        <v>33.778846153846153</v>
      </c>
      <c r="D14" s="5">
        <f>'GPP Annual'!D11/2080</f>
        <v>35.059615384615384</v>
      </c>
      <c r="E14" s="5">
        <f>'GPP Annual'!E11/2080</f>
        <v>36.387500000000003</v>
      </c>
      <c r="F14" s="5">
        <f>'GPP Annual'!F11/2080</f>
        <v>37.76634615384615</v>
      </c>
      <c r="G14" s="5">
        <f>'GPP Annual'!G11/2080</f>
        <v>39.197596153846156</v>
      </c>
      <c r="H14" s="5">
        <f>'GPP Annual'!H11/2080</f>
        <v>40.682692307692307</v>
      </c>
      <c r="I14" s="5">
        <f>'GPP Annual'!I11/2080</f>
        <v>41.973557692307693</v>
      </c>
      <c r="J14" s="5">
        <f>'GPP Annual'!J11/2080</f>
        <v>43.30528846153846</v>
      </c>
      <c r="K14" s="5">
        <f>'GPP Annual'!K11/2080</f>
        <v>44.679326923076921</v>
      </c>
      <c r="L14" s="5">
        <f>'GPP Annual'!L11/2080</f>
        <v>46.097115384615385</v>
      </c>
      <c r="M14" s="5">
        <f>'GPP Annual'!M11/2080</f>
        <v>47.559134615384615</v>
      </c>
      <c r="N14" s="5">
        <f>'GPP Annual'!N11/2080</f>
        <v>49.068269230769232</v>
      </c>
      <c r="O14" s="5">
        <f>'GPP Annual'!O11/2080</f>
        <v>50.625</v>
      </c>
      <c r="P14" s="5">
        <f>'GPP Annual'!P11/2080</f>
        <v>52.231730769230772</v>
      </c>
      <c r="Q14" s="5">
        <f>'GPP Annual'!Q11/2080</f>
        <v>53.888461538461542</v>
      </c>
      <c r="R14" s="5">
        <f>'GPP Annual'!R11/2080</f>
        <v>55.598557692307693</v>
      </c>
      <c r="S14" s="8">
        <f>'GPP Annual'!S11/2080</f>
        <v>57.362980769230766</v>
      </c>
      <c r="T14" s="2"/>
    </row>
    <row r="15" spans="1:20" ht="18" customHeight="1">
      <c r="A15" s="12" t="s">
        <v>28</v>
      </c>
      <c r="B15" s="5">
        <f>'GPP Annual'!B12/2080</f>
        <v>29.266826923076923</v>
      </c>
      <c r="C15" s="5">
        <f>'GPP Annual'!C12/2080</f>
        <v>30.375</v>
      </c>
      <c r="D15" s="5">
        <f>'GPP Annual'!D12/2080</f>
        <v>31.526442307692307</v>
      </c>
      <c r="E15" s="5">
        <f>'GPP Annual'!E12/2080</f>
        <v>32.720673076923077</v>
      </c>
      <c r="F15" s="5">
        <f>'GPP Annual'!F12/2080</f>
        <v>33.960576923076921</v>
      </c>
      <c r="G15" s="5">
        <f>'GPP Annual'!G12/2080</f>
        <v>35.247596153846153</v>
      </c>
      <c r="H15" s="5">
        <f>'GPP Annual'!H12/2080</f>
        <v>36.583173076923075</v>
      </c>
      <c r="I15" s="5">
        <f>'GPP Annual'!I12/2080</f>
        <v>37.744230769230768</v>
      </c>
      <c r="J15" s="5">
        <f>'GPP Annual'!J12/2080</f>
        <v>38.941826923076924</v>
      </c>
      <c r="K15" s="5">
        <f>'GPP Annual'!K12/2080</f>
        <v>40.176923076923075</v>
      </c>
      <c r="L15" s="5">
        <f>'GPP Annual'!L12/2080</f>
        <v>41.451442307692311</v>
      </c>
      <c r="M15" s="5">
        <f>'GPP Annual'!M12/2080</f>
        <v>42.767307692307689</v>
      </c>
      <c r="N15" s="5">
        <f>'GPP Annual'!N12/2080</f>
        <v>44.124038461538461</v>
      </c>
      <c r="O15" s="5">
        <f>'GPP Annual'!O12/2080</f>
        <v>45.52403846153846</v>
      </c>
      <c r="P15" s="5">
        <f>'GPP Annual'!P12/2080</f>
        <v>46.96875</v>
      </c>
      <c r="Q15" s="5">
        <f>'GPP Annual'!Q12/2080</f>
        <v>48.458653846153844</v>
      </c>
      <c r="R15" s="5">
        <f>'GPP Annual'!R12/2080</f>
        <v>49.996153846153845</v>
      </c>
      <c r="S15" s="8">
        <f>'GPP Annual'!S12/2080</f>
        <v>51.582211538461536</v>
      </c>
      <c r="T15" s="2"/>
    </row>
    <row r="16" spans="1:20" ht="18" customHeight="1">
      <c r="A16" s="12" t="s">
        <v>29</v>
      </c>
      <c r="B16" s="5">
        <f>'GPP Annual'!B13/2080</f>
        <v>26.402884615384615</v>
      </c>
      <c r="C16" s="5">
        <f>'GPP Annual'!C13/2080</f>
        <v>27.403365384615384</v>
      </c>
      <c r="D16" s="5">
        <f>'GPP Annual'!D13/2080</f>
        <v>28.441826923076924</v>
      </c>
      <c r="E16" s="5">
        <f>'GPP Annual'!E13/2080</f>
        <v>29.519711538461539</v>
      </c>
      <c r="F16" s="5">
        <f>'GPP Annual'!F13/2080</f>
        <v>30.638461538461538</v>
      </c>
      <c r="G16" s="5">
        <f>'GPP Annual'!G13/2080</f>
        <v>31.799038461538462</v>
      </c>
      <c r="H16" s="5">
        <f>'GPP Annual'!H13/2080</f>
        <v>33.003846153846155</v>
      </c>
      <c r="I16" s="5">
        <f>'GPP Annual'!I13/2080</f>
        <v>34.050480769230766</v>
      </c>
      <c r="J16" s="5">
        <f>'GPP Annual'!J13/2080</f>
        <v>35.130769230769232</v>
      </c>
      <c r="K16" s="5">
        <f>'GPP Annual'!K13/2080</f>
        <v>36.246153846153845</v>
      </c>
      <c r="L16" s="5">
        <f>'GPP Annual'!L13/2080</f>
        <v>37.395673076923075</v>
      </c>
      <c r="M16" s="5">
        <f>'GPP Annual'!M13/2080</f>
        <v>38.582211538461536</v>
      </c>
      <c r="N16" s="5">
        <f>'GPP Annual'!N13/2080</f>
        <v>39.806249999999999</v>
      </c>
      <c r="O16" s="5">
        <f>'GPP Annual'!O13/2080</f>
        <v>41.06971153846154</v>
      </c>
      <c r="P16" s="5">
        <f>'GPP Annual'!P13/2080</f>
        <v>42.372596153846153</v>
      </c>
      <c r="Q16" s="5">
        <f>'GPP Annual'!Q13/2080</f>
        <v>43.716826923076923</v>
      </c>
      <c r="R16" s="5">
        <f>'GPP Annual'!R13/2080</f>
        <v>45.103846153846156</v>
      </c>
      <c r="S16" s="8">
        <f>'GPP Annual'!S13/2080</f>
        <v>46.535096153846155</v>
      </c>
      <c r="T16" s="2"/>
    </row>
    <row r="17" spans="1:20" ht="18" customHeight="1">
      <c r="A17" s="12" t="s">
        <v>30</v>
      </c>
      <c r="B17" s="5">
        <f>'GPP Annual'!B14/2080</f>
        <v>23.909134615384616</v>
      </c>
      <c r="C17" s="5">
        <f>'GPP Annual'!C14/2080</f>
        <v>24.814903846153847</v>
      </c>
      <c r="D17" s="5">
        <f>'GPP Annual'!D14/2080</f>
        <v>25.755288461538463</v>
      </c>
      <c r="E17" s="5">
        <f>'GPP Annual'!E14/2080</f>
        <v>26.731249999999999</v>
      </c>
      <c r="F17" s="5">
        <f>'GPP Annual'!F14/2080</f>
        <v>27.744230769230768</v>
      </c>
      <c r="G17" s="5">
        <f>'GPP Annual'!G14/2080</f>
        <v>28.795673076923077</v>
      </c>
      <c r="H17" s="5">
        <f>'GPP Annual'!H14/2080</f>
        <v>29.886057692307691</v>
      </c>
      <c r="I17" s="5">
        <f>'GPP Annual'!I14/2080</f>
        <v>30.834615384615386</v>
      </c>
      <c r="J17" s="5">
        <f>'GPP Annual'!J14/2080</f>
        <v>31.812980769230769</v>
      </c>
      <c r="K17" s="5">
        <f>'GPP Annual'!K14/2080</f>
        <v>32.821634615384617</v>
      </c>
      <c r="L17" s="5">
        <f>'GPP Annual'!L14/2080</f>
        <v>33.863461538461536</v>
      </c>
      <c r="M17" s="5">
        <f>'GPP Annual'!M14/2080</f>
        <v>34.937980769230769</v>
      </c>
      <c r="N17" s="5">
        <f>'GPP Annual'!N14/2080</f>
        <v>36.046634615384619</v>
      </c>
      <c r="O17" s="5">
        <f>'GPP Annual'!O14/2080</f>
        <v>37.190384615384616</v>
      </c>
      <c r="P17" s="5">
        <f>'GPP Annual'!P14/2080</f>
        <v>38.369711538461537</v>
      </c>
      <c r="Q17" s="5">
        <f>'GPP Annual'!Q14/2080</f>
        <v>39.587499999999999</v>
      </c>
      <c r="R17" s="5">
        <f>'GPP Annual'!R14/2080</f>
        <v>40.843269230769231</v>
      </c>
      <c r="S17" s="8">
        <f>'GPP Annual'!S14/2080</f>
        <v>42.13942307692308</v>
      </c>
      <c r="T17" s="2"/>
    </row>
    <row r="18" spans="1:20" ht="18" customHeight="1">
      <c r="A18" s="12" t="s">
        <v>31</v>
      </c>
      <c r="B18" s="5">
        <f>'GPP Annual'!B15/2080</f>
        <v>21.760576923076922</v>
      </c>
      <c r="C18" s="5">
        <f>'GPP Annual'!C15/2080</f>
        <v>22.585576923076925</v>
      </c>
      <c r="D18" s="5">
        <f>'GPP Annual'!D15/2080</f>
        <v>23.441346153846155</v>
      </c>
      <c r="E18" s="5">
        <f>'GPP Annual'!E15/2080</f>
        <v>24.329326923076923</v>
      </c>
      <c r="F18" s="5">
        <f>'GPP Annual'!F15/2080</f>
        <v>25.251442307692308</v>
      </c>
      <c r="G18" s="5">
        <f>'GPP Annual'!G15/2080</f>
        <v>26.207692307692309</v>
      </c>
      <c r="H18" s="5">
        <f>'GPP Annual'!H15/2080</f>
        <v>27.200961538461538</v>
      </c>
      <c r="I18" s="5">
        <f>'GPP Annual'!I15/2080</f>
        <v>28.063942307692308</v>
      </c>
      <c r="J18" s="5">
        <f>'GPP Annual'!J15/2080</f>
        <v>28.954326923076923</v>
      </c>
      <c r="K18" s="5">
        <f>'GPP Annual'!K15/2080</f>
        <v>29.873076923076923</v>
      </c>
      <c r="L18" s="5">
        <f>'GPP Annual'!L15/2080</f>
        <v>30.821153846153845</v>
      </c>
      <c r="M18" s="5">
        <f>'GPP Annual'!M15/2080</f>
        <v>31.799038461538462</v>
      </c>
      <c r="N18" s="5">
        <f>'GPP Annual'!N15/2080</f>
        <v>32.807692307692307</v>
      </c>
      <c r="O18" s="5">
        <f>'GPP Annual'!O15/2080</f>
        <v>33.849038461538463</v>
      </c>
      <c r="P18" s="5">
        <f>'GPP Annual'!P15/2080</f>
        <v>34.92259615384615</v>
      </c>
      <c r="Q18" s="5">
        <f>'GPP Annual'!Q15/2080</f>
        <v>36.054807692307691</v>
      </c>
      <c r="R18" s="5">
        <f>'GPP Annual'!R15/2080</f>
        <v>37.174038461538458</v>
      </c>
      <c r="S18" s="8">
        <f>'GPP Annual'!S15/2080</f>
        <v>38.353365384615387</v>
      </c>
      <c r="T18" s="2"/>
    </row>
    <row r="19" spans="1:20" ht="18" customHeight="1">
      <c r="A19" s="12" t="s">
        <v>32</v>
      </c>
      <c r="B19" s="5">
        <f>'GPP Annual'!B16/2080</f>
        <v>19.890384615384615</v>
      </c>
      <c r="C19" s="5">
        <f>'GPP Annual'!C16/2080</f>
        <v>20.64423076923077</v>
      </c>
      <c r="D19" s="5">
        <f>'GPP Annual'!D16/2080</f>
        <v>21.426442307692309</v>
      </c>
      <c r="E19" s="5">
        <f>'GPP Annual'!E16/2080</f>
        <v>22.238461538461539</v>
      </c>
      <c r="F19" s="5">
        <f>'GPP Annual'!F16/2080</f>
        <v>23.080769230769231</v>
      </c>
      <c r="G19" s="5">
        <f>'GPP Annual'!G16/2080</f>
        <v>23.955288461538462</v>
      </c>
      <c r="H19" s="5">
        <f>'GPP Annual'!H16/2080</f>
        <v>24.86298076923077</v>
      </c>
      <c r="I19" s="5">
        <f>'GPP Annual'!I16/2080</f>
        <v>25.651923076923076</v>
      </c>
      <c r="J19" s="5">
        <f>'GPP Annual'!J16/2080</f>
        <v>26.465865384615384</v>
      </c>
      <c r="K19" s="5">
        <f>'GPP Annual'!K16/2080</f>
        <v>27.30528846153846</v>
      </c>
      <c r="L19" s="5">
        <f>'GPP Annual'!L16/2080</f>
        <v>28.171634615384615</v>
      </c>
      <c r="M19" s="5">
        <f>'GPP Annual'!M16/2080</f>
        <v>29.065384615384616</v>
      </c>
      <c r="N19" s="5">
        <f>'GPP Annual'!N16/2080</f>
        <v>29.987500000000001</v>
      </c>
      <c r="O19" s="5">
        <f>'GPP Annual'!O16/2080</f>
        <v>30.939423076923077</v>
      </c>
      <c r="P19" s="5">
        <f>'GPP Annual'!P16/2080</f>
        <v>31.920673076923077</v>
      </c>
      <c r="Q19" s="5">
        <f>'GPP Annual'!Q16/2080</f>
        <v>32.933653846153845</v>
      </c>
      <c r="R19" s="5">
        <f>'GPP Annual'!R16/2080</f>
        <v>33.978365384615387</v>
      </c>
      <c r="S19" s="8">
        <f>'GPP Annual'!S16/2080</f>
        <v>35.056730769230768</v>
      </c>
      <c r="T19" s="2"/>
    </row>
    <row r="20" spans="1:20" ht="18" customHeight="1">
      <c r="A20" s="12" t="s">
        <v>33</v>
      </c>
      <c r="B20" s="5">
        <f>'GPP Annual'!B17/2080</f>
        <v>18.227403846153845</v>
      </c>
      <c r="C20" s="5">
        <f>'GPP Annual'!C17/2080</f>
        <v>18.917788461538461</v>
      </c>
      <c r="D20" s="5">
        <f>'GPP Annual'!D17/2080</f>
        <v>19.635096153846153</v>
      </c>
      <c r="E20" s="5">
        <f>'GPP Annual'!E17/2080</f>
        <v>20.378846153846155</v>
      </c>
      <c r="F20" s="5">
        <f>'GPP Annual'!F17/2080</f>
        <v>21.151442307692307</v>
      </c>
      <c r="G20" s="5">
        <f>'GPP Annual'!G17/2080</f>
        <v>21.952403846153846</v>
      </c>
      <c r="H20" s="5">
        <f>'GPP Annual'!H17/2080</f>
        <v>22.784134615384616</v>
      </c>
      <c r="I20" s="5">
        <f>'GPP Annual'!I17/2080</f>
        <v>23.506730769230771</v>
      </c>
      <c r="J20" s="5">
        <f>'GPP Annual'!J17/2080</f>
        <v>24.252884615384616</v>
      </c>
      <c r="K20" s="5">
        <f>'GPP Annual'!K17/2080</f>
        <v>25.022596153846155</v>
      </c>
      <c r="L20" s="5">
        <f>'GPP Annual'!L17/2080</f>
        <v>25.816826923076924</v>
      </c>
      <c r="M20" s="5">
        <f>'GPP Annual'!M17/2080</f>
        <v>26.635576923076922</v>
      </c>
      <c r="N20" s="5">
        <f>'GPP Annual'!N17/2080</f>
        <v>27.48076923076923</v>
      </c>
      <c r="O20" s="5">
        <f>'GPP Annual'!O17/2080</f>
        <v>28.352403846153845</v>
      </c>
      <c r="P20" s="5">
        <f>'GPP Annual'!P17/2080</f>
        <v>29.251923076923077</v>
      </c>
      <c r="Q20" s="5">
        <f>'GPP Annual'!Q17/2080</f>
        <v>30.180769230769229</v>
      </c>
      <c r="R20" s="5">
        <f>'GPP Annual'!R17/2080</f>
        <v>31.137980769230769</v>
      </c>
      <c r="S20" s="8">
        <f>'GPP Annual'!S17/2080</f>
        <v>32.125480769230769</v>
      </c>
      <c r="T20" s="2"/>
    </row>
    <row r="21" spans="1:20" ht="18" customHeight="1">
      <c r="A21" s="12" t="s">
        <v>34</v>
      </c>
      <c r="B21" s="5">
        <f>'GPP Annual'!B18/2080</f>
        <v>16.772115384615386</v>
      </c>
      <c r="C21" s="5">
        <f>'GPP Annual'!C18/2080</f>
        <v>17.408173076923077</v>
      </c>
      <c r="D21" s="5">
        <f>'GPP Annual'!D18/2080</f>
        <v>18.067307692307693</v>
      </c>
      <c r="E21" s="5">
        <f>'GPP Annual'!E18/2080</f>
        <v>18.751923076923077</v>
      </c>
      <c r="F21" s="5">
        <f>'GPP Annual'!F18/2080</f>
        <v>19.462980769230768</v>
      </c>
      <c r="G21" s="5">
        <f>'GPP Annual'!G18/2080</f>
        <v>20.2</v>
      </c>
      <c r="H21" s="5">
        <f>'GPP Annual'!H18/2080</f>
        <v>20.965384615384615</v>
      </c>
      <c r="I21" s="5">
        <f>'GPP Annual'!I18/2080</f>
        <v>21.630769230769232</v>
      </c>
      <c r="J21" s="5">
        <f>'GPP Annual'!J18/2080</f>
        <v>22.316826923076924</v>
      </c>
      <c r="K21" s="5">
        <f>'GPP Annual'!K18/2080</f>
        <v>23.024519230769229</v>
      </c>
      <c r="L21" s="5">
        <f>'GPP Annual'!L18/2080</f>
        <v>23.755769230769232</v>
      </c>
      <c r="M21" s="5">
        <f>'GPP Annual'!M18/2080</f>
        <v>24.509134615384614</v>
      </c>
      <c r="N21" s="5">
        <f>'GPP Annual'!N18/2080</f>
        <v>25.287019230769232</v>
      </c>
      <c r="O21" s="5">
        <f>'GPP Annual'!O18/2080</f>
        <v>26.089423076923076</v>
      </c>
      <c r="P21" s="5">
        <f>'GPP Annual'!P18/2080</f>
        <v>26.916826923076922</v>
      </c>
      <c r="Q21" s="5">
        <f>'GPP Annual'!Q18/2080</f>
        <v>27.771153846153847</v>
      </c>
      <c r="R21" s="5">
        <f>'GPP Annual'!R18/2080</f>
        <v>28.651923076923076</v>
      </c>
      <c r="S21" s="8">
        <f>'GPP Annual'!S18/2080</f>
        <v>29.561057692307692</v>
      </c>
      <c r="T21" s="2"/>
    </row>
    <row r="22" spans="1:20" ht="18" customHeight="1">
      <c r="A22" s="12" t="s">
        <v>35</v>
      </c>
      <c r="B22" s="5">
        <f>'GPP Annual'!B19/2080</f>
        <v>15.555288461538462</v>
      </c>
      <c r="C22" s="5">
        <f>'GPP Annual'!C19/2080</f>
        <v>16.144711538461539</v>
      </c>
      <c r="D22" s="5">
        <f>'GPP Annual'!D19/2080</f>
        <v>16.756250000000001</v>
      </c>
      <c r="E22" s="5">
        <f>'GPP Annual'!E19/2080</f>
        <v>17.390865384615385</v>
      </c>
      <c r="F22" s="5">
        <f>'GPP Annual'!F19/2080</f>
        <v>18.05048076923077</v>
      </c>
      <c r="G22" s="5">
        <f>'GPP Annual'!G19/2080</f>
        <v>18.734134615384615</v>
      </c>
      <c r="H22" s="5">
        <f>'GPP Annual'!H19/2080</f>
        <v>19.443750000000001</v>
      </c>
      <c r="I22" s="5">
        <f>'GPP Annual'!I19/2080</f>
        <v>20.061057692307692</v>
      </c>
      <c r="J22" s="5">
        <f>'GPP Annual'!J19/2080</f>
        <v>20.697115384615383</v>
      </c>
      <c r="K22" s="5">
        <f>'GPP Annual'!K19/2080</f>
        <v>21.354326923076922</v>
      </c>
      <c r="L22" s="5">
        <f>'GPP Annual'!L19/2080</f>
        <v>22.031730769230769</v>
      </c>
      <c r="M22" s="5">
        <f>'GPP Annual'!M19/2080</f>
        <v>22.730288461538461</v>
      </c>
      <c r="N22" s="5">
        <f>'GPP Annual'!N19/2080</f>
        <v>23.451923076923077</v>
      </c>
      <c r="O22" s="5">
        <f>'GPP Annual'!O19/2080</f>
        <v>24.196153846153845</v>
      </c>
      <c r="P22" s="5">
        <f>'GPP Annual'!P19/2080</f>
        <v>24.963461538461537</v>
      </c>
      <c r="Q22" s="5">
        <f>'GPP Annual'!Q19/2080</f>
        <v>25.755769230769232</v>
      </c>
      <c r="R22" s="5">
        <f>'GPP Annual'!R19/2080</f>
        <v>26.572596153846153</v>
      </c>
      <c r="S22" s="8">
        <f>'GPP Annual'!S19/2080</f>
        <v>27.416346153846153</v>
      </c>
      <c r="T22" s="2"/>
    </row>
    <row r="23" spans="1:20" ht="18" customHeight="1">
      <c r="A23" s="12" t="s">
        <v>36</v>
      </c>
      <c r="B23" s="5">
        <f>'GPP Annual'!B20/2080</f>
        <v>14.504326923076922</v>
      </c>
      <c r="C23" s="5">
        <f>'GPP Annual'!C20/2080</f>
        <v>15.054326923076923</v>
      </c>
      <c r="D23" s="5">
        <f>'GPP Annual'!D20/2080</f>
        <v>15.624038461538461</v>
      </c>
      <c r="E23" s="5">
        <f>'GPP Annual'!E20/2080</f>
        <v>16.216826923076923</v>
      </c>
      <c r="F23" s="5">
        <f>'GPP Annual'!F20/2080</f>
        <v>16.830769230769231</v>
      </c>
      <c r="G23" s="5">
        <f>'GPP Annual'!G20/2080</f>
        <v>17.46875</v>
      </c>
      <c r="H23" s="5">
        <f>'GPP Annual'!H20/2080</f>
        <v>18.130769230769232</v>
      </c>
      <c r="I23" s="5">
        <f>'GPP Annual'!I20/2080</f>
        <v>18.706250000000001</v>
      </c>
      <c r="J23" s="5">
        <f>'GPP Annual'!J20/2080</f>
        <v>19.299519230769231</v>
      </c>
      <c r="K23" s="5">
        <f>'GPP Annual'!K20/2080</f>
        <v>19.912019230769232</v>
      </c>
      <c r="L23" s="5">
        <f>'GPP Annual'!L20/2080</f>
        <v>20.543749999999999</v>
      </c>
      <c r="M23" s="5">
        <f>'GPP Annual'!M20/2080</f>
        <v>21.195192307692309</v>
      </c>
      <c r="N23" s="5">
        <f>'GPP Annual'!N20/2080</f>
        <v>21.868269230769229</v>
      </c>
      <c r="O23" s="5">
        <f>'GPP Annual'!O20/2080</f>
        <v>22.561538461538461</v>
      </c>
      <c r="P23" s="5">
        <f>'GPP Annual'!P20/2080</f>
        <v>23.277403846153845</v>
      </c>
      <c r="Q23" s="5">
        <f>'GPP Annual'!Q20/2080</f>
        <v>24.015865384615385</v>
      </c>
      <c r="R23" s="5">
        <f>'GPP Annual'!R20/2080</f>
        <v>24.777884615384615</v>
      </c>
      <c r="S23" s="8">
        <f>'GPP Annual'!S20/2080</f>
        <v>25.564423076923077</v>
      </c>
      <c r="T23" s="2"/>
    </row>
    <row r="24" spans="1:20" ht="18" customHeight="1">
      <c r="A24" s="12" t="s">
        <v>37</v>
      </c>
      <c r="B24" s="5">
        <f>'GPP Annual'!B21/2080</f>
        <v>13.590865384615384</v>
      </c>
      <c r="C24" s="5">
        <f>'GPP Annual'!C21/2080</f>
        <v>14.10576923076923</v>
      </c>
      <c r="D24" s="5">
        <f>'GPP Annual'!D21/2080</f>
        <v>14.640384615384615</v>
      </c>
      <c r="E24" s="5">
        <f>'GPP Annual'!E21/2080</f>
        <v>15.195192307692308</v>
      </c>
      <c r="F24" s="5">
        <f>'GPP Annual'!F21/2080</f>
        <v>15.771153846153846</v>
      </c>
      <c r="G24" s="5">
        <f>'GPP Annual'!G21/2080</f>
        <v>16.368749999999999</v>
      </c>
      <c r="H24" s="5">
        <f>'GPP Annual'!H21/2080</f>
        <v>16.988461538461539</v>
      </c>
      <c r="I24" s="5">
        <f>'GPP Annual'!I21/2080</f>
        <v>17.527884615384615</v>
      </c>
      <c r="J24" s="5">
        <f>'GPP Annual'!J21/2080</f>
        <v>18.083653846153847</v>
      </c>
      <c r="K24" s="5">
        <f>'GPP Annual'!K21/2080</f>
        <v>18.657211538461539</v>
      </c>
      <c r="L24" s="5">
        <f>'GPP Annual'!L21/2080</f>
        <v>19.25</v>
      </c>
      <c r="M24" s="5">
        <f>'GPP Annual'!M21/2080</f>
        <v>19.860576923076923</v>
      </c>
      <c r="N24" s="5">
        <f>'GPP Annual'!N21/2080</f>
        <v>20.490384615384617</v>
      </c>
      <c r="O24" s="5">
        <f>'GPP Annual'!O21/2080</f>
        <v>21.140865384615385</v>
      </c>
      <c r="P24" s="5">
        <f>'GPP Annual'!P21/2080</f>
        <v>21.815384615384616</v>
      </c>
      <c r="Q24" s="5">
        <f>'GPP Annual'!Q21/2080</f>
        <v>22.503365384615385</v>
      </c>
      <c r="R24" s="5">
        <f>'GPP Annual'!R21/2080</f>
        <v>23.217307692307692</v>
      </c>
      <c r="S24" s="8">
        <f>'GPP Annual'!S21/2080</f>
        <v>23.953846153846154</v>
      </c>
      <c r="T24" s="2"/>
    </row>
    <row r="25" spans="1:20" ht="18" customHeight="1">
      <c r="A25" s="12" t="s">
        <v>38</v>
      </c>
      <c r="B25" s="5">
        <f>'GPP Annual'!B22/2080</f>
        <v>12.373076923076923</v>
      </c>
      <c r="C25" s="5">
        <f>'GPP Annual'!C22/2080</f>
        <v>12.842307692307692</v>
      </c>
      <c r="D25" s="5">
        <f>'GPP Annual'!D22/2080</f>
        <v>13.328846153846154</v>
      </c>
      <c r="E25" s="5">
        <f>'GPP Annual'!E22/2080</f>
        <v>13.833653846153846</v>
      </c>
      <c r="F25" s="5">
        <f>'GPP Annual'!F22/2080</f>
        <v>14.358173076923077</v>
      </c>
      <c r="G25" s="5">
        <f>'GPP Annual'!G22/2080</f>
        <v>14.901923076923078</v>
      </c>
      <c r="H25" s="5">
        <f>'GPP Annual'!H22/2080</f>
        <v>15.466346153846153</v>
      </c>
      <c r="I25" s="5">
        <f>'GPP Annual'!I22/2080</f>
        <v>15.957692307692307</v>
      </c>
      <c r="J25" s="5">
        <f>'GPP Annual'!J22/2080</f>
        <v>16.463461538461537</v>
      </c>
      <c r="K25" s="5">
        <f>'GPP Annual'!K22/2080</f>
        <v>16.985576923076923</v>
      </c>
      <c r="L25" s="5">
        <f>'GPP Annual'!L22/2080</f>
        <v>17.524519230769229</v>
      </c>
      <c r="M25" s="5">
        <f>'GPP Annual'!M22/2080</f>
        <v>18.080769230769231</v>
      </c>
      <c r="N25" s="5">
        <f>'GPP Annual'!N22/2080</f>
        <v>18.654326923076923</v>
      </c>
      <c r="O25" s="5">
        <f>'GPP Annual'!O22/2080</f>
        <v>19.246153846153845</v>
      </c>
      <c r="P25" s="5">
        <f>'GPP Annual'!P22/2080</f>
        <v>19.857211538461538</v>
      </c>
      <c r="Q25" s="5">
        <f>'GPP Annual'!Q22/2080</f>
        <v>20.487500000000001</v>
      </c>
      <c r="R25" s="5">
        <f>'GPP Annual'!R22/2080</f>
        <v>21.13701923076923</v>
      </c>
      <c r="S25" s="8">
        <f>'GPP Annual'!S22/2080</f>
        <v>21.807692307692307</v>
      </c>
      <c r="T25" s="2"/>
    </row>
    <row r="26" spans="1:20" ht="18" customHeight="1">
      <c r="A26" s="12" t="s">
        <v>39</v>
      </c>
      <c r="B26" s="5">
        <f>'GPP Annual'!B23/2080</f>
        <v>11.201442307692307</v>
      </c>
      <c r="C26" s="5">
        <f>'GPP Annual'!C23/2080</f>
        <v>11.590865384615384</v>
      </c>
      <c r="D26" s="5">
        <f>'GPP Annual'!D23/2080</f>
        <v>12.029807692307692</v>
      </c>
      <c r="E26" s="5">
        <f>'GPP Annual'!E23/2080</f>
        <v>12.485576923076923</v>
      </c>
      <c r="F26" s="5">
        <f>'GPP Annual'!F23/2080</f>
        <v>12.978365384615385</v>
      </c>
      <c r="G26" s="5">
        <f>'GPP Annual'!G23/2080</f>
        <v>13.45</v>
      </c>
      <c r="H26" s="5">
        <f>'GPP Annual'!H23/2080</f>
        <v>13.959615384615384</v>
      </c>
      <c r="I26" s="5">
        <f>'GPP Annual'!I23/2080</f>
        <v>14.402403846153845</v>
      </c>
      <c r="J26" s="5">
        <f>'GPP Annual'!J23/2080</f>
        <v>14.859615384615385</v>
      </c>
      <c r="K26" s="5">
        <f>'GPP Annual'!K23/2080</f>
        <v>15.331250000000001</v>
      </c>
      <c r="L26" s="5">
        <f>'GPP Annual'!L23/2080</f>
        <v>15.817307692307692</v>
      </c>
      <c r="M26" s="5">
        <f>'GPP Annual'!M23/2080</f>
        <v>16.319230769230771</v>
      </c>
      <c r="N26" s="5">
        <f>'GPP Annual'!N23/2080</f>
        <v>16.837499999999999</v>
      </c>
      <c r="O26" s="5">
        <f>'GPP Annual'!O23/2080</f>
        <v>17.371634615384615</v>
      </c>
      <c r="P26" s="5">
        <f>'GPP Annual'!P23/2080</f>
        <v>17.922596153846154</v>
      </c>
      <c r="Q26" s="5">
        <f>'GPP Annual'!Q23/2080</f>
        <v>18.491346153846155</v>
      </c>
      <c r="R26" s="5">
        <f>'GPP Annual'!R23/2080</f>
        <v>19.077884615384615</v>
      </c>
      <c r="S26" s="8">
        <f>'GPP Annual'!S23/2080</f>
        <v>19.683173076923076</v>
      </c>
      <c r="T26" s="2"/>
    </row>
    <row r="27" spans="1:20" ht="18" customHeight="1">
      <c r="A27" s="12" t="s">
        <v>40</v>
      </c>
      <c r="B27" s="5">
        <f>'GPP Annual'!B24/2080</f>
        <v>10.422115384615385</v>
      </c>
      <c r="C27" s="5">
        <f>'GPP Annual'!C24/2080</f>
        <v>10.816826923076922</v>
      </c>
      <c r="D27" s="5">
        <f>'GPP Annual'!D24/2080</f>
        <v>11.226923076923077</v>
      </c>
      <c r="E27" s="5">
        <f>'GPP Annual'!E24/2080</f>
        <v>11.651923076923078</v>
      </c>
      <c r="F27" s="5">
        <f>'GPP Annual'!F24/2080</f>
        <v>12.09375</v>
      </c>
      <c r="G27" s="5">
        <f>'GPP Annual'!G24/2080</f>
        <v>12.551923076923076</v>
      </c>
      <c r="H27" s="5">
        <f>'GPP Annual'!H24/2080</f>
        <v>13.027884615384615</v>
      </c>
      <c r="I27" s="5">
        <f>'GPP Annual'!I24/2080</f>
        <v>13.441346153846155</v>
      </c>
      <c r="J27" s="5">
        <f>'GPP Annual'!J24/2080</f>
        <v>13.867788461538462</v>
      </c>
      <c r="K27" s="5">
        <f>'GPP Annual'!K24/2080</f>
        <v>14.307692307692308</v>
      </c>
      <c r="L27" s="5">
        <f>'GPP Annual'!L24/2080</f>
        <v>14.761538461538462</v>
      </c>
      <c r="M27" s="5">
        <f>'GPP Annual'!M24/2080</f>
        <v>15.229807692307693</v>
      </c>
      <c r="N27" s="5">
        <f>'GPP Annual'!N24/2080</f>
        <v>15.71298076923077</v>
      </c>
      <c r="O27" s="5">
        <f>'GPP Annual'!O24/2080</f>
        <v>16.21153846153846</v>
      </c>
      <c r="P27" s="5">
        <f>'GPP Annual'!P24/2080</f>
        <v>16.72596153846154</v>
      </c>
      <c r="Q27" s="5">
        <f>'GPP Annual'!Q24/2080</f>
        <v>17.256730769230771</v>
      </c>
      <c r="R27" s="5">
        <f>'GPP Annual'!R24/2080</f>
        <v>17.803846153846155</v>
      </c>
      <c r="S27" s="8">
        <f>'GPP Annual'!S24/2080</f>
        <v>18.369230769230768</v>
      </c>
      <c r="T27" s="2"/>
    </row>
    <row r="28" spans="1:20" ht="18" customHeight="1">
      <c r="A28" s="12" t="s">
        <v>41</v>
      </c>
      <c r="B28" s="5">
        <f>'GPP Annual'!B25/2080</f>
        <v>9.7913461538461544</v>
      </c>
      <c r="C28" s="5">
        <f>'GPP Annual'!C25/2080</f>
        <v>10.16201923076923</v>
      </c>
      <c r="D28" s="5">
        <f>'GPP Annual'!D25/2080</f>
        <v>10.547596153846154</v>
      </c>
      <c r="E28" s="5">
        <f>'GPP Annual'!E25/2080</f>
        <v>10.947115384615385</v>
      </c>
      <c r="F28" s="5">
        <f>'GPP Annual'!F25/2080</f>
        <v>11.361538461538462</v>
      </c>
      <c r="G28" s="5">
        <f>'GPP Annual'!G25/2080</f>
        <v>11.792307692307693</v>
      </c>
      <c r="H28" s="5">
        <f>'GPP Annual'!H25/2080</f>
        <v>12.239423076923076</v>
      </c>
      <c r="I28" s="5">
        <f>'GPP Annual'!I25/2080</f>
        <v>12.627884615384616</v>
      </c>
      <c r="J28" s="5">
        <f>'GPP Annual'!J25/2080</f>
        <v>13.028365384615384</v>
      </c>
      <c r="K28" s="5">
        <f>'GPP Annual'!K25/2080</f>
        <v>13.441826923076922</v>
      </c>
      <c r="L28" s="5">
        <f>'GPP Annual'!L25/2080</f>
        <v>13.868269230769231</v>
      </c>
      <c r="M28" s="5">
        <f>'GPP Annual'!M25/2080</f>
        <v>14.308173076923078</v>
      </c>
      <c r="N28" s="5">
        <f>'GPP Annual'!N25/2080</f>
        <v>14.76201923076923</v>
      </c>
      <c r="O28" s="5">
        <f>'GPP Annual'!O25/2080</f>
        <v>15.23076923076923</v>
      </c>
      <c r="P28" s="5">
        <f>'GPP Annual'!P25/2080</f>
        <v>15.713942307692308</v>
      </c>
      <c r="Q28" s="5">
        <f>'GPP Annual'!Q25/2080</f>
        <v>16.212499999999999</v>
      </c>
      <c r="R28" s="5">
        <f>'GPP Annual'!R25/2080</f>
        <v>16.726923076923075</v>
      </c>
      <c r="S28" s="8">
        <f>'GPP Annual'!S25/2080</f>
        <v>17.25721153846154</v>
      </c>
      <c r="T28" s="2"/>
    </row>
    <row r="29" spans="1:20" ht="18" customHeight="1">
      <c r="A29" s="13" t="s">
        <v>42</v>
      </c>
      <c r="B29" s="9">
        <f>'GPP Annual'!B26/2080</f>
        <v>9.25</v>
      </c>
      <c r="C29" s="9">
        <f>'GPP Annual'!C26/2080</f>
        <v>9.6870192307692307</v>
      </c>
      <c r="D29" s="9">
        <f>'GPP Annual'!D26/2080</f>
        <v>10.053846153846154</v>
      </c>
      <c r="E29" s="9">
        <f>'GPP Annual'!E26/2080</f>
        <v>10.434615384615384</v>
      </c>
      <c r="F29" s="9">
        <f>'GPP Annual'!F26/2080</f>
        <v>10.829807692307693</v>
      </c>
      <c r="G29" s="9">
        <f>'GPP Annual'!G26/2080</f>
        <v>11.240384615384615</v>
      </c>
      <c r="H29" s="9">
        <f>'GPP Annual'!H26/2080</f>
        <v>11.522115384615384</v>
      </c>
      <c r="I29" s="9">
        <f>'GPP Annual'!I26/2080</f>
        <v>11.887499999999999</v>
      </c>
      <c r="J29" s="9">
        <f>'GPP Annual'!J26/2080</f>
        <v>12.264423076923077</v>
      </c>
      <c r="K29" s="9">
        <f>'GPP Annual'!K26/2080</f>
        <v>12.653846153846153</v>
      </c>
      <c r="L29" s="9">
        <f>'GPP Annual'!L26/2080</f>
        <v>13.055288461538462</v>
      </c>
      <c r="M29" s="9">
        <f>'GPP Annual'!M26/2080</f>
        <v>13.469230769230769</v>
      </c>
      <c r="N29" s="9">
        <f>'GPP Annual'!N26/2080</f>
        <v>13.897115384615384</v>
      </c>
      <c r="O29" s="9">
        <f>'GPP Annual'!O26/2080</f>
        <v>14.33798076923077</v>
      </c>
      <c r="P29" s="9">
        <f>'GPP Annual'!P26/2080</f>
        <v>14.792788461538462</v>
      </c>
      <c r="Q29" s="9">
        <f>'GPP Annual'!Q26/2080</f>
        <v>15.262499999999999</v>
      </c>
      <c r="R29" s="9">
        <f>'GPP Annual'!R26/2080</f>
        <v>15.746153846153845</v>
      </c>
      <c r="S29" s="10">
        <f>'GPP Annual'!S26/2080</f>
        <v>16.246153846153845</v>
      </c>
      <c r="T29" s="2"/>
    </row>
    <row r="30" spans="1:20">
      <c r="B30" s="6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3"/>
      <c r="B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</sheetData>
  <mergeCells count="1">
    <mergeCell ref="A4:S4"/>
  </mergeCells>
  <pageMargins left="0.7" right="0.7" top="0.75" bottom="0.75" header="0.3" footer="0.3"/>
  <pageSetup paperSize="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90C4-756A-4694-85ED-D54E8B884C14}">
  <sheetPr codeName="Sheet4">
    <pageSetUpPr fitToPage="1"/>
  </sheetPr>
  <dimension ref="A1:S26"/>
  <sheetViews>
    <sheetView view="pageLayout" zoomScale="85" zoomScaleNormal="100" zoomScalePageLayoutView="85" workbookViewId="0">
      <selection activeCell="B2" activeCellId="23" sqref="B48:S48 B46:S46 B44:S44 B42:S42 B40:S40 B38:S38 B36:S36 B34:S34 B32:S32 B30:S30 B28:S28 B26:S26 B24:S24 B22:S22 B20:S20 B18:S18 B16:S16 B14:S14 B12:S12 B10:S10 B8:S8 B6:S6 B4:S4 B2:S2"/>
    </sheetView>
  </sheetViews>
  <sheetFormatPr defaultRowHeight="15"/>
  <cols>
    <col min="1" max="1" width="8.85546875" style="24" customWidth="1"/>
    <col min="2" max="19" width="10.7109375" style="16" customWidth="1"/>
  </cols>
  <sheetData>
    <row r="1" spans="1:19" s="17" customFormat="1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6" t="s">
        <v>18</v>
      </c>
    </row>
    <row r="3" spans="1:19" ht="21" customHeight="1">
      <c r="A3" s="35" t="s">
        <v>19</v>
      </c>
      <c r="B3" s="37">
        <v>56.411057692307693</v>
      </c>
      <c r="C3" s="37">
        <v>58.54807692307692</v>
      </c>
      <c r="D3" s="37">
        <v>60.767307692307689</v>
      </c>
      <c r="E3" s="37">
        <v>63.069230769230771</v>
      </c>
      <c r="F3" s="37">
        <v>65.459134615384613</v>
      </c>
      <c r="G3" s="37">
        <v>67.939423076923077</v>
      </c>
      <c r="H3" s="37">
        <v>70.513461538461542</v>
      </c>
      <c r="I3" s="37">
        <v>72.750480769230762</v>
      </c>
      <c r="J3" s="37">
        <v>75.059134615384622</v>
      </c>
      <c r="K3" s="37">
        <v>77.440865384615378</v>
      </c>
      <c r="L3" s="37">
        <v>79.897596153846152</v>
      </c>
      <c r="M3" s="37">
        <v>82.432692307692307</v>
      </c>
      <c r="N3" s="37">
        <v>85.04807692307692</v>
      </c>
      <c r="O3" s="37">
        <v>87.746634615384622</v>
      </c>
      <c r="P3" s="37">
        <v>90.530769230769238</v>
      </c>
      <c r="Q3" s="37">
        <v>93.402884615384622</v>
      </c>
      <c r="R3" s="37">
        <v>96.366826923076928</v>
      </c>
      <c r="S3" s="37">
        <v>99.424519230769235</v>
      </c>
    </row>
    <row r="4" spans="1:19" ht="21" customHeight="1">
      <c r="A4" s="35" t="s">
        <v>20</v>
      </c>
      <c r="B4" s="39">
        <v>53.724519230769232</v>
      </c>
      <c r="C4" s="39">
        <v>55.760576923076925</v>
      </c>
      <c r="D4" s="39">
        <v>57.873076923076923</v>
      </c>
      <c r="E4" s="39">
        <v>60.066346153846155</v>
      </c>
      <c r="F4" s="39">
        <v>62.341826923076923</v>
      </c>
      <c r="G4" s="39">
        <v>64.703846153846158</v>
      </c>
      <c r="H4" s="39">
        <v>67.155769230769238</v>
      </c>
      <c r="I4" s="39">
        <v>69.286538461538456</v>
      </c>
      <c r="J4" s="39">
        <v>71.485096153846158</v>
      </c>
      <c r="K4" s="39">
        <v>73.752884615384616</v>
      </c>
      <c r="L4" s="39">
        <v>76.092788461538461</v>
      </c>
      <c r="M4" s="39">
        <v>78.507211538461533</v>
      </c>
      <c r="N4" s="39">
        <v>80.998076923076923</v>
      </c>
      <c r="O4" s="39">
        <v>83.568269230769232</v>
      </c>
      <c r="P4" s="39">
        <v>86.219711538461539</v>
      </c>
      <c r="Q4" s="39">
        <v>88.955288461538458</v>
      </c>
      <c r="R4" s="39">
        <v>91.777403846153845</v>
      </c>
      <c r="S4" s="39">
        <v>94.68990384615384</v>
      </c>
    </row>
    <row r="5" spans="1:19" ht="21" customHeight="1">
      <c r="A5" s="35" t="s">
        <v>21</v>
      </c>
      <c r="B5" s="37">
        <v>50.923557692307689</v>
      </c>
      <c r="C5" s="37">
        <v>52.853365384615387</v>
      </c>
      <c r="D5" s="37">
        <v>54.855769230769234</v>
      </c>
      <c r="E5" s="37">
        <v>56.934615384615384</v>
      </c>
      <c r="F5" s="37">
        <v>59.091826923076923</v>
      </c>
      <c r="G5" s="37">
        <v>61.330769230769228</v>
      </c>
      <c r="H5" s="37">
        <v>63.654807692307692</v>
      </c>
      <c r="I5" s="37">
        <v>65.674038461538458</v>
      </c>
      <c r="J5" s="37">
        <v>67.758173076923072</v>
      </c>
      <c r="K5" s="37">
        <v>69.907692307692301</v>
      </c>
      <c r="L5" s="37">
        <v>72.125961538461539</v>
      </c>
      <c r="M5" s="37">
        <v>74.413942307692309</v>
      </c>
      <c r="N5" s="37">
        <v>76.775480769230768</v>
      </c>
      <c r="O5" s="37">
        <v>79.211538461538467</v>
      </c>
      <c r="P5" s="37">
        <v>81.724999999999994</v>
      </c>
      <c r="Q5" s="37">
        <v>84.317307692307693</v>
      </c>
      <c r="R5" s="37">
        <v>86.992788461538467</v>
      </c>
      <c r="S5" s="37">
        <v>89.752884615384616</v>
      </c>
    </row>
    <row r="6" spans="1:19" ht="21" customHeight="1">
      <c r="A6" s="35" t="s">
        <v>22</v>
      </c>
      <c r="B6" s="39">
        <v>47.815865384615385</v>
      </c>
      <c r="C6" s="39">
        <v>49.627884615384616</v>
      </c>
      <c r="D6" s="39">
        <v>51.507692307692309</v>
      </c>
      <c r="E6" s="39">
        <v>53.459615384615383</v>
      </c>
      <c r="F6" s="39">
        <v>55.48509615384615</v>
      </c>
      <c r="G6" s="39">
        <v>57.587499999999999</v>
      </c>
      <c r="H6" s="39">
        <v>59.769711538461536</v>
      </c>
      <c r="I6" s="39">
        <v>61.666346153846156</v>
      </c>
      <c r="J6" s="39">
        <v>63.623076923076923</v>
      </c>
      <c r="K6" s="39">
        <v>65.64182692307692</v>
      </c>
      <c r="L6" s="39">
        <v>67.724038461538456</v>
      </c>
      <c r="M6" s="39">
        <v>69.873076923076923</v>
      </c>
      <c r="N6" s="39">
        <v>72.090384615384622</v>
      </c>
      <c r="O6" s="39">
        <v>74.37740384615384</v>
      </c>
      <c r="P6" s="39">
        <v>76.737499999999997</v>
      </c>
      <c r="Q6" s="39">
        <v>79.172115384615381</v>
      </c>
      <c r="R6" s="39">
        <v>81.683653846153845</v>
      </c>
      <c r="S6" s="39">
        <v>84.275480769230768</v>
      </c>
    </row>
    <row r="7" spans="1:19" ht="21" customHeight="1">
      <c r="A7" s="35" t="s">
        <v>23</v>
      </c>
      <c r="B7" s="37">
        <v>44.6875</v>
      </c>
      <c r="C7" s="37">
        <v>46.380769230769232</v>
      </c>
      <c r="D7" s="37">
        <v>48.137980769230772</v>
      </c>
      <c r="E7" s="37">
        <v>49.962499999999999</v>
      </c>
      <c r="F7" s="37">
        <v>51.855288461538464</v>
      </c>
      <c r="G7" s="37">
        <v>53.820192307692309</v>
      </c>
      <c r="H7" s="37">
        <v>55.859615384615381</v>
      </c>
      <c r="I7" s="37">
        <v>57.63221153846154</v>
      </c>
      <c r="J7" s="37">
        <v>59.460096153846152</v>
      </c>
      <c r="K7" s="37">
        <v>61.35</v>
      </c>
      <c r="L7" s="37">
        <v>63.293269230769234</v>
      </c>
      <c r="M7" s="37">
        <v>65.301442307692312</v>
      </c>
      <c r="N7" s="37">
        <v>67.373076923076923</v>
      </c>
      <c r="O7" s="37">
        <v>69.511057692307688</v>
      </c>
      <c r="P7" s="37">
        <v>71.716826923076923</v>
      </c>
      <c r="Q7" s="37">
        <v>73.991826923076928</v>
      </c>
      <c r="R7" s="37">
        <v>76.339903846153845</v>
      </c>
      <c r="S7" s="37">
        <v>78.761538461538464</v>
      </c>
    </row>
    <row r="8" spans="1:19" ht="21" customHeight="1">
      <c r="A8" s="35" t="s">
        <v>24</v>
      </c>
      <c r="B8" s="39">
        <v>41.570192307692309</v>
      </c>
      <c r="C8" s="39">
        <v>43.144711538461536</v>
      </c>
      <c r="D8" s="39">
        <v>44.779326923076923</v>
      </c>
      <c r="E8" s="39">
        <v>46.476442307692309</v>
      </c>
      <c r="F8" s="39">
        <v>48.237980769230766</v>
      </c>
      <c r="G8" s="39">
        <v>50.065384615384616</v>
      </c>
      <c r="H8" s="39">
        <v>51.962499999999999</v>
      </c>
      <c r="I8" s="39">
        <v>53.611057692307689</v>
      </c>
      <c r="J8" s="39">
        <v>55.312019230769231</v>
      </c>
      <c r="K8" s="39">
        <v>57.067307692307693</v>
      </c>
      <c r="L8" s="39">
        <v>58.877884615384616</v>
      </c>
      <c r="M8" s="39">
        <v>60.746153846153845</v>
      </c>
      <c r="N8" s="39">
        <v>62.67307692307692</v>
      </c>
      <c r="O8" s="39">
        <v>64.661538461538456</v>
      </c>
      <c r="P8" s="39">
        <v>66.713461538461544</v>
      </c>
      <c r="Q8" s="39">
        <v>68.830288461538458</v>
      </c>
      <c r="R8" s="39">
        <v>71.013942307692304</v>
      </c>
      <c r="S8" s="39">
        <v>73.26682692307692</v>
      </c>
    </row>
    <row r="9" spans="1:19" ht="21" customHeight="1">
      <c r="A9" s="35" t="s">
        <v>25</v>
      </c>
      <c r="B9" s="37">
        <v>38.490865384615383</v>
      </c>
      <c r="C9" s="37">
        <v>39.949519230769234</v>
      </c>
      <c r="D9" s="37">
        <v>41.462980769230768</v>
      </c>
      <c r="E9" s="37">
        <v>43.034134615384616</v>
      </c>
      <c r="F9" s="37">
        <v>44.664903846153848</v>
      </c>
      <c r="G9" s="37">
        <v>46.357211538461542</v>
      </c>
      <c r="H9" s="37">
        <v>48.113461538461536</v>
      </c>
      <c r="I9" s="37">
        <v>49.640384615384619</v>
      </c>
      <c r="J9" s="37">
        <v>51.215384615384615</v>
      </c>
      <c r="K9" s="37">
        <v>52.839903846153845</v>
      </c>
      <c r="L9" s="37">
        <v>54.51682692307692</v>
      </c>
      <c r="M9" s="37">
        <v>56.246634615384615</v>
      </c>
      <c r="N9" s="37">
        <v>58.030769230769231</v>
      </c>
      <c r="O9" s="37">
        <v>59.872115384615384</v>
      </c>
      <c r="P9" s="37">
        <v>61.771634615384613</v>
      </c>
      <c r="Q9" s="37">
        <v>63.732211538461499</v>
      </c>
      <c r="R9" s="37">
        <v>65.753846153846155</v>
      </c>
      <c r="S9" s="37">
        <v>67.840384615384622</v>
      </c>
    </row>
    <row r="10" spans="1:19" ht="21" customHeight="1">
      <c r="A10" s="35" t="s">
        <v>26</v>
      </c>
      <c r="B10" s="39">
        <v>35.475000000000001</v>
      </c>
      <c r="C10" s="39">
        <v>36.818750000000001</v>
      </c>
      <c r="D10" s="39">
        <v>38.214423076923076</v>
      </c>
      <c r="E10" s="39">
        <v>39.662019230769232</v>
      </c>
      <c r="F10" s="39">
        <v>41.170192307692311</v>
      </c>
      <c r="G10" s="39">
        <v>42.724519230769232</v>
      </c>
      <c r="H10" s="39">
        <v>44.34375</v>
      </c>
      <c r="I10" s="39">
        <v>45.750961538461539</v>
      </c>
      <c r="J10" s="39">
        <v>47.202884615384619</v>
      </c>
      <c r="K10" s="39">
        <v>48.7</v>
      </c>
      <c r="L10" s="39">
        <v>50.245192307692307</v>
      </c>
      <c r="M10" s="39">
        <v>51.839423076923076</v>
      </c>
      <c r="N10" s="39">
        <v>53.484134615384619</v>
      </c>
      <c r="O10" s="39">
        <v>55.181249999999999</v>
      </c>
      <c r="P10" s="39">
        <v>56.932211538461537</v>
      </c>
      <c r="Q10" s="39">
        <v>58.737980769230766</v>
      </c>
      <c r="R10" s="39">
        <v>60.602403846153848</v>
      </c>
      <c r="S10" s="39">
        <v>67.840384615384622</v>
      </c>
    </row>
    <row r="11" spans="1:19" ht="21" customHeight="1">
      <c r="A11" s="35" t="s">
        <v>27</v>
      </c>
      <c r="B11" s="37">
        <v>32.54615384615385</v>
      </c>
      <c r="C11" s="37">
        <v>33.778846153846153</v>
      </c>
      <c r="D11" s="37">
        <v>35.059615384615384</v>
      </c>
      <c r="E11" s="37">
        <v>36.387500000000003</v>
      </c>
      <c r="F11" s="37">
        <v>37.76634615384615</v>
      </c>
      <c r="G11" s="37">
        <v>39.197596153846156</v>
      </c>
      <c r="H11" s="37">
        <v>40.682692307692307</v>
      </c>
      <c r="I11" s="37">
        <v>41.973557692307693</v>
      </c>
      <c r="J11" s="37">
        <v>43.30528846153846</v>
      </c>
      <c r="K11" s="37">
        <v>44.679326923076921</v>
      </c>
      <c r="L11" s="37">
        <v>46.097115384615385</v>
      </c>
      <c r="M11" s="37">
        <v>47.559134615384615</v>
      </c>
      <c r="N11" s="37">
        <v>49.068269230769232</v>
      </c>
      <c r="O11" s="37">
        <v>50.625</v>
      </c>
      <c r="P11" s="37">
        <v>52.231730769230772</v>
      </c>
      <c r="Q11" s="37">
        <v>53.888461538461542</v>
      </c>
      <c r="R11" s="37">
        <v>55.598557692307693</v>
      </c>
      <c r="S11" s="37">
        <v>57.362980769230766</v>
      </c>
    </row>
    <row r="12" spans="1:19" ht="21" customHeight="1">
      <c r="A12" s="35" t="s">
        <v>28</v>
      </c>
      <c r="B12" s="39">
        <v>29.266826923076923</v>
      </c>
      <c r="C12" s="39">
        <v>30.375</v>
      </c>
      <c r="D12" s="39">
        <v>31.526442307692307</v>
      </c>
      <c r="E12" s="39">
        <v>32.720673076923077</v>
      </c>
      <c r="F12" s="39">
        <v>33.960576923076921</v>
      </c>
      <c r="G12" s="39">
        <v>35.247596153846153</v>
      </c>
      <c r="H12" s="39">
        <v>36.583173076923075</v>
      </c>
      <c r="I12" s="39">
        <v>37.744230769230768</v>
      </c>
      <c r="J12" s="39">
        <v>38.941826923076924</v>
      </c>
      <c r="K12" s="39">
        <v>40.176923076923075</v>
      </c>
      <c r="L12" s="39">
        <v>41.451442307692311</v>
      </c>
      <c r="M12" s="39">
        <v>42.767307692307689</v>
      </c>
      <c r="N12" s="39">
        <v>44.124038461538461</v>
      </c>
      <c r="O12" s="39">
        <v>45.52403846153846</v>
      </c>
      <c r="P12" s="39">
        <v>46.96875</v>
      </c>
      <c r="Q12" s="39">
        <v>48.458653846153844</v>
      </c>
      <c r="R12" s="39">
        <v>49.996153846153845</v>
      </c>
      <c r="S12" s="39">
        <v>51.582211538461536</v>
      </c>
    </row>
    <row r="13" spans="1:19" ht="21" customHeight="1">
      <c r="A13" s="35" t="s">
        <v>29</v>
      </c>
      <c r="B13" s="37">
        <v>26.402884615384615</v>
      </c>
      <c r="C13" s="37">
        <v>27.403365384615384</v>
      </c>
      <c r="D13" s="37">
        <v>28.441826923076924</v>
      </c>
      <c r="E13" s="37">
        <v>29.519711538461539</v>
      </c>
      <c r="F13" s="37">
        <v>30.638461538461538</v>
      </c>
      <c r="G13" s="37">
        <v>31.799038461538462</v>
      </c>
      <c r="H13" s="37">
        <v>33.003846153846155</v>
      </c>
      <c r="I13" s="37">
        <v>34.050480769230766</v>
      </c>
      <c r="J13" s="37">
        <v>35.130769230769232</v>
      </c>
      <c r="K13" s="37">
        <v>36.246153846153845</v>
      </c>
      <c r="L13" s="37">
        <v>37.395673076923075</v>
      </c>
      <c r="M13" s="37">
        <v>38.582211538461536</v>
      </c>
      <c r="N13" s="37">
        <v>39.806249999999999</v>
      </c>
      <c r="O13" s="37">
        <v>41.06971153846154</v>
      </c>
      <c r="P13" s="37">
        <v>42.372596153846153</v>
      </c>
      <c r="Q13" s="37">
        <v>43.716826923076923</v>
      </c>
      <c r="R13" s="37">
        <v>45.103846153846156</v>
      </c>
      <c r="S13" s="37">
        <v>46.535096153846155</v>
      </c>
    </row>
    <row r="14" spans="1:19" ht="21" customHeight="1">
      <c r="A14" s="35" t="s">
        <v>30</v>
      </c>
      <c r="B14" s="39">
        <v>23.909134615384616</v>
      </c>
      <c r="C14" s="39">
        <v>24.82</v>
      </c>
      <c r="D14" s="39">
        <v>25.755288461538463</v>
      </c>
      <c r="E14" s="39">
        <v>26.731249999999999</v>
      </c>
      <c r="F14" s="39">
        <v>27.744230769230768</v>
      </c>
      <c r="G14" s="39">
        <v>28.795673076923077</v>
      </c>
      <c r="H14" s="39">
        <v>29.886057692307691</v>
      </c>
      <c r="I14" s="39">
        <v>30.834615384615386</v>
      </c>
      <c r="J14" s="39">
        <v>31.812980769230769</v>
      </c>
      <c r="K14" s="39">
        <v>32.821634615384617</v>
      </c>
      <c r="L14" s="39">
        <v>33.863461538461536</v>
      </c>
      <c r="M14" s="39">
        <v>34.937980769230769</v>
      </c>
      <c r="N14" s="39">
        <v>36.046634615384619</v>
      </c>
      <c r="O14" s="39">
        <v>37.190384615384616</v>
      </c>
      <c r="P14" s="39">
        <v>38.369711538461537</v>
      </c>
      <c r="Q14" s="39">
        <v>39.587499999999999</v>
      </c>
      <c r="R14" s="39">
        <v>40.843269230769231</v>
      </c>
      <c r="S14" s="39">
        <v>42.13942307692308</v>
      </c>
    </row>
    <row r="15" spans="1:19" ht="21" customHeight="1">
      <c r="A15" s="35" t="s">
        <v>31</v>
      </c>
      <c r="B15" s="37">
        <v>21.760576923076922</v>
      </c>
      <c r="C15" s="37">
        <v>22.585576923076925</v>
      </c>
      <c r="D15" s="37">
        <v>23.441346153846155</v>
      </c>
      <c r="E15" s="37">
        <v>24.329326923076923</v>
      </c>
      <c r="F15" s="37">
        <v>25.251442307692308</v>
      </c>
      <c r="G15" s="37">
        <v>26.207692307692309</v>
      </c>
      <c r="H15" s="37">
        <v>27.200961538461538</v>
      </c>
      <c r="I15" s="37">
        <v>28.063942307692308</v>
      </c>
      <c r="J15" s="37">
        <v>28.954326923076923</v>
      </c>
      <c r="K15" s="37">
        <v>29.873076923076923</v>
      </c>
      <c r="L15" s="37">
        <v>30.821153846153845</v>
      </c>
      <c r="M15" s="37">
        <v>31.799038461538462</v>
      </c>
      <c r="N15" s="37">
        <v>32.807692307692307</v>
      </c>
      <c r="O15" s="37">
        <v>33.849038461538463</v>
      </c>
      <c r="P15" s="37">
        <v>34.92259615384615</v>
      </c>
      <c r="Q15" s="37">
        <v>36.03</v>
      </c>
      <c r="R15" s="37">
        <v>37.174038461538458</v>
      </c>
      <c r="S15" s="37">
        <v>38.353365384615387</v>
      </c>
    </row>
    <row r="16" spans="1:19" ht="21" customHeight="1">
      <c r="A16" s="35" t="s">
        <v>32</v>
      </c>
      <c r="B16" s="39">
        <v>19.890384615384615</v>
      </c>
      <c r="C16" s="39">
        <v>20.64423076923077</v>
      </c>
      <c r="D16" s="39">
        <v>21.426442307692309</v>
      </c>
      <c r="E16" s="39">
        <v>22.238461538461539</v>
      </c>
      <c r="F16" s="39">
        <v>23.080769230769231</v>
      </c>
      <c r="G16" s="39">
        <v>23.955288461538462</v>
      </c>
      <c r="H16" s="39">
        <v>24.86298076923077</v>
      </c>
      <c r="I16" s="39">
        <v>25.651923076923076</v>
      </c>
      <c r="J16" s="39">
        <v>26.465865384615384</v>
      </c>
      <c r="K16" s="39">
        <v>27.30528846153846</v>
      </c>
      <c r="L16" s="39">
        <v>28.171634615384615</v>
      </c>
      <c r="M16" s="39">
        <v>29.065384615384616</v>
      </c>
      <c r="N16" s="39">
        <v>29.987500000000001</v>
      </c>
      <c r="O16" s="39">
        <v>30.939423076923077</v>
      </c>
      <c r="P16" s="39">
        <v>31.920673076923077</v>
      </c>
      <c r="Q16" s="39">
        <v>32.933653846153845</v>
      </c>
      <c r="R16" s="39">
        <v>33.978365384615387</v>
      </c>
      <c r="S16" s="39">
        <v>35.056730769230768</v>
      </c>
    </row>
    <row r="17" spans="1:19" ht="21" customHeight="1">
      <c r="A17" s="35" t="s">
        <v>33</v>
      </c>
      <c r="B17" s="37">
        <v>18.227403846153845</v>
      </c>
      <c r="C17" s="37">
        <v>18.917788461538461</v>
      </c>
      <c r="D17" s="37">
        <v>19.635096153846153</v>
      </c>
      <c r="E17" s="37">
        <v>20.378846153846155</v>
      </c>
      <c r="F17" s="37">
        <v>21.151442307692307</v>
      </c>
      <c r="G17" s="37">
        <v>21.952403846153846</v>
      </c>
      <c r="H17" s="37">
        <v>22.784134615384616</v>
      </c>
      <c r="I17" s="37">
        <v>23.506730769230771</v>
      </c>
      <c r="J17" s="37">
        <v>24.252884615384616</v>
      </c>
      <c r="K17" s="37">
        <v>25.022596153846155</v>
      </c>
      <c r="L17" s="37">
        <v>25.816826923076924</v>
      </c>
      <c r="M17" s="37">
        <v>26.635576923076922</v>
      </c>
      <c r="N17" s="37">
        <v>27.48076923076923</v>
      </c>
      <c r="O17" s="37">
        <v>28.352403846153845</v>
      </c>
      <c r="P17" s="37">
        <v>29.251923076923077</v>
      </c>
      <c r="Q17" s="37">
        <v>30.180769230769229</v>
      </c>
      <c r="R17" s="37">
        <v>31.137980769230769</v>
      </c>
      <c r="S17" s="37">
        <v>32.125480769230769</v>
      </c>
    </row>
    <row r="18" spans="1:19" ht="21" customHeight="1">
      <c r="A18" s="35" t="s">
        <v>34</v>
      </c>
      <c r="B18" s="39">
        <v>16.772115384615386</v>
      </c>
      <c r="C18" s="39">
        <v>17.408173076923077</v>
      </c>
      <c r="D18" s="39">
        <v>18.067307692307693</v>
      </c>
      <c r="E18" s="39">
        <v>18.751923076923077</v>
      </c>
      <c r="F18" s="39">
        <v>19.462980769230768</v>
      </c>
      <c r="G18" s="39">
        <v>20.2</v>
      </c>
      <c r="H18" s="39">
        <v>20.965384615384615</v>
      </c>
      <c r="I18" s="39">
        <v>21.630769230769232</v>
      </c>
      <c r="J18" s="39">
        <v>22.316826923076924</v>
      </c>
      <c r="K18" s="39">
        <v>23.024519230769229</v>
      </c>
      <c r="L18" s="39">
        <v>23.755769230769232</v>
      </c>
      <c r="M18" s="39">
        <v>24.509134615384614</v>
      </c>
      <c r="N18" s="39">
        <v>25.287019230769232</v>
      </c>
      <c r="O18" s="39">
        <v>26.089423076923076</v>
      </c>
      <c r="P18" s="39">
        <v>26.916826923076922</v>
      </c>
      <c r="Q18" s="39">
        <v>27.771153846153847</v>
      </c>
      <c r="R18" s="39">
        <v>28.651923076923076</v>
      </c>
      <c r="S18" s="39">
        <v>29.561057692307692</v>
      </c>
    </row>
    <row r="19" spans="1:19" ht="21" customHeight="1">
      <c r="A19" s="35" t="s">
        <v>35</v>
      </c>
      <c r="B19" s="37">
        <v>15.555288461538462</v>
      </c>
      <c r="C19" s="37">
        <v>16.144711538461539</v>
      </c>
      <c r="D19" s="37">
        <v>16.756250000000001</v>
      </c>
      <c r="E19" s="37">
        <v>17.390865384615385</v>
      </c>
      <c r="F19" s="37">
        <v>18.05048076923077</v>
      </c>
      <c r="G19" s="37">
        <v>18.734134615384615</v>
      </c>
      <c r="H19" s="37">
        <v>19.443750000000001</v>
      </c>
      <c r="I19" s="37">
        <v>20.061057692307692</v>
      </c>
      <c r="J19" s="37">
        <v>20.697115384615383</v>
      </c>
      <c r="K19" s="37">
        <v>21.354326923076922</v>
      </c>
      <c r="L19" s="37">
        <v>22.031730769230769</v>
      </c>
      <c r="M19" s="37">
        <v>22.730288461538461</v>
      </c>
      <c r="N19" s="37">
        <v>23.451923076923077</v>
      </c>
      <c r="O19" s="37">
        <v>24.196153846153845</v>
      </c>
      <c r="P19" s="37">
        <v>24.963461538461537</v>
      </c>
      <c r="Q19" s="37">
        <v>25.755769230769232</v>
      </c>
      <c r="R19" s="37">
        <v>26.572596153846153</v>
      </c>
      <c r="S19" s="37">
        <v>27.416346153846153</v>
      </c>
    </row>
    <row r="20" spans="1:19" ht="21" customHeight="1">
      <c r="A20" s="35" t="s">
        <v>36</v>
      </c>
      <c r="B20" s="39">
        <v>14.504326923076922</v>
      </c>
      <c r="C20" s="39">
        <v>15.054326923076923</v>
      </c>
      <c r="D20" s="39">
        <v>15.624038461538461</v>
      </c>
      <c r="E20" s="39">
        <v>16.216826923076923</v>
      </c>
      <c r="F20" s="39">
        <v>16.830769230769231</v>
      </c>
      <c r="G20" s="39">
        <v>17.46875</v>
      </c>
      <c r="H20" s="39">
        <v>18.130769230769232</v>
      </c>
      <c r="I20" s="39">
        <v>18.706250000000001</v>
      </c>
      <c r="J20" s="39">
        <v>19.299519230769231</v>
      </c>
      <c r="K20" s="39">
        <v>19.912019230769232</v>
      </c>
      <c r="L20" s="39">
        <v>20.543749999999999</v>
      </c>
      <c r="M20" s="39">
        <v>21.195192307692309</v>
      </c>
      <c r="N20" s="39">
        <v>21.868269230769229</v>
      </c>
      <c r="O20" s="39">
        <v>22.561538461538461</v>
      </c>
      <c r="P20" s="39">
        <v>23.277403846153845</v>
      </c>
      <c r="Q20" s="39">
        <v>24.015865384615385</v>
      </c>
      <c r="R20" s="39">
        <v>24.777884615384615</v>
      </c>
      <c r="S20" s="39">
        <v>25.564423076923077</v>
      </c>
    </row>
    <row r="21" spans="1:19" ht="21" customHeight="1">
      <c r="A21" s="35" t="s">
        <v>37</v>
      </c>
      <c r="B21" s="37">
        <v>13.590865384615384</v>
      </c>
      <c r="C21" s="37">
        <v>14.10576923076923</v>
      </c>
      <c r="D21" s="37">
        <v>14.640384615384615</v>
      </c>
      <c r="E21" s="37">
        <v>15.195192307692308</v>
      </c>
      <c r="F21" s="37">
        <v>15.771153846153846</v>
      </c>
      <c r="G21" s="37">
        <v>16.368749999999999</v>
      </c>
      <c r="H21" s="37">
        <v>16.988461538461539</v>
      </c>
      <c r="I21" s="37">
        <v>17.527884615384615</v>
      </c>
      <c r="J21" s="37">
        <v>18.083653846153847</v>
      </c>
      <c r="K21" s="37">
        <v>18.657211538461539</v>
      </c>
      <c r="L21" s="37">
        <v>19.25</v>
      </c>
      <c r="M21" s="37">
        <v>19.860576923076923</v>
      </c>
      <c r="N21" s="37">
        <v>20.490384615384599</v>
      </c>
      <c r="O21" s="37">
        <v>21.140865384615385</v>
      </c>
      <c r="P21" s="37">
        <v>21.815384615384616</v>
      </c>
      <c r="Q21" s="37">
        <v>22.503365384615385</v>
      </c>
      <c r="R21" s="37">
        <v>23.217307692307692</v>
      </c>
      <c r="S21" s="37">
        <v>23.953846153846154</v>
      </c>
    </row>
    <row r="22" spans="1:19" ht="21" customHeight="1">
      <c r="A22" s="35" t="s">
        <v>38</v>
      </c>
      <c r="B22" s="39">
        <v>12.373076923076923</v>
      </c>
      <c r="C22" s="39">
        <v>12.842307692307692</v>
      </c>
      <c r="D22" s="39">
        <v>13.328846153846154</v>
      </c>
      <c r="E22" s="39">
        <v>13.833653846153846</v>
      </c>
      <c r="F22" s="39">
        <v>14.358173076923077</v>
      </c>
      <c r="G22" s="39">
        <v>14.901923076923078</v>
      </c>
      <c r="H22" s="39">
        <v>15.466346153846153</v>
      </c>
      <c r="I22" s="39">
        <v>15.957692307692307</v>
      </c>
      <c r="J22" s="39">
        <v>16.463461538461502</v>
      </c>
      <c r="K22" s="39">
        <v>16.985576923076923</v>
      </c>
      <c r="L22" s="39">
        <v>17.524519230769229</v>
      </c>
      <c r="M22" s="39">
        <v>18.080769230769231</v>
      </c>
      <c r="N22" s="39">
        <v>18.654326923076923</v>
      </c>
      <c r="O22" s="39">
        <v>19.246153846153845</v>
      </c>
      <c r="P22" s="39">
        <v>19.857211538461538</v>
      </c>
      <c r="Q22" s="39">
        <v>20.487500000000001</v>
      </c>
      <c r="R22" s="39">
        <v>21.13701923076923</v>
      </c>
      <c r="S22" s="39">
        <v>21.807692307692307</v>
      </c>
    </row>
    <row r="23" spans="1:19" ht="21" customHeight="1">
      <c r="A23" s="35" t="s">
        <v>39</v>
      </c>
      <c r="B23" s="37">
        <v>11.169711538461501</v>
      </c>
      <c r="C23" s="37">
        <v>11.590865384615384</v>
      </c>
      <c r="D23" s="37">
        <v>12.029807692307692</v>
      </c>
      <c r="E23" s="37">
        <v>12.485576923076923</v>
      </c>
      <c r="F23" s="37">
        <v>12.959134615384601</v>
      </c>
      <c r="G23" s="37">
        <v>13.45</v>
      </c>
      <c r="H23" s="37">
        <v>13.959615384615384</v>
      </c>
      <c r="I23" s="37">
        <v>14.402403846153845</v>
      </c>
      <c r="J23" s="37">
        <v>14.859615384615385</v>
      </c>
      <c r="K23" s="37">
        <v>15.331250000000001</v>
      </c>
      <c r="L23" s="37">
        <v>15.817307692307692</v>
      </c>
      <c r="M23" s="37">
        <v>16.319230769230771</v>
      </c>
      <c r="N23" s="37">
        <v>16.837499999999999</v>
      </c>
      <c r="O23" s="37">
        <v>17.371634615384615</v>
      </c>
      <c r="P23" s="37">
        <v>17.922596153846154</v>
      </c>
      <c r="Q23" s="37">
        <v>18.491346153846155</v>
      </c>
      <c r="R23" s="37">
        <v>19.077884615384615</v>
      </c>
      <c r="S23" s="37">
        <v>19.683173076923076</v>
      </c>
    </row>
    <row r="24" spans="1:19" ht="21" customHeight="1">
      <c r="A24" s="35" t="s">
        <v>40</v>
      </c>
      <c r="B24" s="39">
        <v>10.422115384615385</v>
      </c>
      <c r="C24" s="39">
        <v>10.816826923076922</v>
      </c>
      <c r="D24" s="39">
        <v>11.226923076923077</v>
      </c>
      <c r="E24" s="39">
        <v>11.651923076923078</v>
      </c>
      <c r="F24" s="39">
        <v>12.09375</v>
      </c>
      <c r="G24" s="39">
        <v>12.551923076923076</v>
      </c>
      <c r="H24" s="39">
        <v>13.027884615384615</v>
      </c>
      <c r="I24" s="39">
        <v>13.441346153846155</v>
      </c>
      <c r="J24" s="39">
        <v>13.867788461538462</v>
      </c>
      <c r="K24" s="39">
        <v>14.307692307692308</v>
      </c>
      <c r="L24" s="39">
        <v>14.761538461538462</v>
      </c>
      <c r="M24" s="39">
        <v>15.229807692307693</v>
      </c>
      <c r="N24" s="39">
        <v>15.71298076923077</v>
      </c>
      <c r="O24" s="39">
        <v>16.21153846153846</v>
      </c>
      <c r="P24" s="39">
        <v>16.72596153846154</v>
      </c>
      <c r="Q24" s="39">
        <v>17.256730769230771</v>
      </c>
      <c r="R24" s="39">
        <v>17.803846153846155</v>
      </c>
      <c r="S24" s="39">
        <v>18.369230769230768</v>
      </c>
    </row>
    <row r="25" spans="1:19" ht="21" customHeight="1">
      <c r="A25" s="35" t="s">
        <v>41</v>
      </c>
      <c r="B25" s="37">
        <v>9.7913461538461544</v>
      </c>
      <c r="C25" s="37">
        <v>10.16201923076923</v>
      </c>
      <c r="D25" s="37">
        <v>10.547596153846154</v>
      </c>
      <c r="E25" s="37">
        <v>10.947115384615385</v>
      </c>
      <c r="F25" s="37">
        <v>11.361538461538462</v>
      </c>
      <c r="G25" s="37">
        <v>11.792307692307693</v>
      </c>
      <c r="H25" s="37">
        <v>12.239423076923076</v>
      </c>
      <c r="I25" s="37">
        <v>12.627884615384616</v>
      </c>
      <c r="J25" s="37">
        <v>13.028365384615384</v>
      </c>
      <c r="K25" s="37">
        <v>13.441826923076922</v>
      </c>
      <c r="L25" s="37">
        <v>13.868269230769231</v>
      </c>
      <c r="M25" s="37">
        <v>14.308173076923078</v>
      </c>
      <c r="N25" s="37">
        <v>14.76201923076923</v>
      </c>
      <c r="O25" s="37">
        <v>15.23076923076923</v>
      </c>
      <c r="P25" s="37">
        <v>15.713942307692308</v>
      </c>
      <c r="Q25" s="37">
        <v>16.212499999999999</v>
      </c>
      <c r="R25" s="37">
        <v>16.726923076923075</v>
      </c>
      <c r="S25" s="37">
        <v>17.25721153846154</v>
      </c>
    </row>
    <row r="26" spans="1:19" ht="21" customHeight="1">
      <c r="A26" s="35" t="s">
        <v>42</v>
      </c>
      <c r="B26" s="39">
        <v>9.25</v>
      </c>
      <c r="C26" s="39">
        <v>9.6870192307692307</v>
      </c>
      <c r="D26" s="39">
        <v>10.053846153846154</v>
      </c>
      <c r="E26" s="39">
        <v>10.434615384615384</v>
      </c>
      <c r="F26" s="39">
        <v>10.829807692307693</v>
      </c>
      <c r="G26" s="39">
        <v>11.240384615384615</v>
      </c>
      <c r="H26" s="39">
        <v>11.522115384615384</v>
      </c>
      <c r="I26" s="39">
        <v>11.887499999999999</v>
      </c>
      <c r="J26" s="39">
        <v>12.264423076923077</v>
      </c>
      <c r="K26" s="39">
        <v>12.653846153846153</v>
      </c>
      <c r="L26" s="39">
        <v>13.055288461538462</v>
      </c>
      <c r="M26" s="39">
        <v>13.469230769230769</v>
      </c>
      <c r="N26" s="39">
        <v>13.897115384615384</v>
      </c>
      <c r="O26" s="39">
        <v>14.33798076923077</v>
      </c>
      <c r="P26" s="39">
        <v>14.792788461538462</v>
      </c>
      <c r="Q26" s="39">
        <v>15.262499999999999</v>
      </c>
      <c r="R26" s="39">
        <v>15.746153846153845</v>
      </c>
      <c r="S26" s="39">
        <v>16.246153846153845</v>
      </c>
    </row>
  </sheetData>
  <mergeCells count="1">
    <mergeCell ref="A1:S1"/>
  </mergeCells>
  <pageMargins left="0.25" right="0.25" top="1.25" bottom="0.75" header="0.3" footer="0.3"/>
  <pageSetup scale="66" fitToHeight="0" orientation="landscape" r:id="rId1"/>
  <headerFooter>
    <oddHeader xml:space="preserve">&amp;L&amp;G&amp;R&amp;"-,Bold"&amp;24
&amp;K3078BAGENERAL PAY PLAN&amp;K01+000
&amp;"-,Regular"&amp;20ANNUAL SALARY AND HOURLY RATE </oddHeader>
    <oddFooter>&amp;R&amp;G  &amp;"-,Bold"|&amp;"-,Regular"  &amp;"-,Italic"ADOPTED 6/8/2023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Agustin</dc:creator>
  <cp:keywords/>
  <dc:description/>
  <cp:lastModifiedBy>Agustin, Anthony</cp:lastModifiedBy>
  <cp:revision/>
  <dcterms:created xsi:type="dcterms:W3CDTF">2023-06-07T09:41:11Z</dcterms:created>
  <dcterms:modified xsi:type="dcterms:W3CDTF">2023-06-12T04:40:41Z</dcterms:modified>
  <cp:category/>
  <cp:contentStatus/>
</cp:coreProperties>
</file>